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EstaPastaDeTrabalho"/>
  <mc:AlternateContent xmlns:mc="http://schemas.openxmlformats.org/markup-compatibility/2006">
    <mc:Choice Requires="x15">
      <x15ac:absPath xmlns:x15ac="http://schemas.microsoft.com/office/spreadsheetml/2010/11/ac" url="C:\Users\Flavio\Desktop\02.Documentos\Flavio\06.Embaixadores do Rei\01. Acampamentos\Acampamento Estadual 2026\02.Ficha de Inscrição\"/>
    </mc:Choice>
  </mc:AlternateContent>
  <xr:revisionPtr revIDLastSave="0" documentId="13_ncr:1_{32369B96-2C8F-43A5-8254-67DD657ECD0F}" xr6:coauthVersionLast="47" xr6:coauthVersionMax="47" xr10:uidLastSave="{00000000-0000-0000-0000-000000000000}"/>
  <bookViews>
    <workbookView showHorizontalScroll="0" showSheetTabs="0" xWindow="-108" yWindow="-108" windowWidth="23256" windowHeight="12456" xr2:uid="{00000000-000D-0000-FFFF-FFFF00000000}"/>
  </bookViews>
  <sheets>
    <sheet name="Ficha de Inscricao" sheetId="2" r:id="rId1"/>
  </sheets>
  <definedNames>
    <definedName name="_xlnm.Print_Area" localSheetId="0">'Ficha de Inscricao'!$A$1:$K$95</definedName>
    <definedName name="Prova">'Ficha de Inscricao'!#REF!</definedName>
    <definedName name="ProvaDoutrina">'Ficha de Inscricao'!#REF!</definedName>
    <definedName name="_xlnm.Print_Titles" localSheetId="0">'Ficha de Inscricao'!$A:$K,'Ficha de Inscricao'!$1:$10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7" i="2" l="1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56" i="2"/>
  <c r="F13" i="2"/>
  <c r="V24" i="2"/>
  <c r="V25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Z14" i="2"/>
  <c r="AC23" i="2"/>
  <c r="AC22" i="2"/>
  <c r="AC21" i="2"/>
  <c r="AC20" i="2"/>
  <c r="AC19" i="2"/>
  <c r="AC18" i="2"/>
  <c r="AC17" i="2"/>
  <c r="AC16" i="2"/>
  <c r="AC15" i="2"/>
  <c r="AC14" i="2"/>
  <c r="AC13" i="2"/>
  <c r="Y16" i="2"/>
  <c r="Y15" i="2"/>
  <c r="Z15" i="2"/>
  <c r="Y14" i="2"/>
  <c r="Z18" i="2" l="1"/>
  <c r="Z17" i="2"/>
  <c r="Z16" i="2"/>
</calcChain>
</file>

<file path=xl/sharedStrings.xml><?xml version="1.0" encoding="utf-8"?>
<sst xmlns="http://schemas.openxmlformats.org/spreadsheetml/2006/main" count="105" uniqueCount="98">
  <si>
    <t>CATEGORIA</t>
  </si>
  <si>
    <t>DEVERÃO CONSTAR NESTA FICHA EMBAIXADORES, CONSELHEIROS, AUXILIARES E CONVIDADOS.</t>
  </si>
  <si>
    <t>ADULTO</t>
  </si>
  <si>
    <t>ABAIXO DA IDADE</t>
  </si>
  <si>
    <t>Categoria - Núcleo</t>
  </si>
  <si>
    <t>CARTEIRINHA</t>
  </si>
  <si>
    <t>DATA DE NASCIMENTO</t>
  </si>
  <si>
    <t>ADOLESCENTE</t>
  </si>
  <si>
    <t>JUNIOR</t>
  </si>
  <si>
    <t>JUVENIL</t>
  </si>
  <si>
    <t>PREGADOR
DO EVANGELHO</t>
  </si>
  <si>
    <t>NOME DA IGREJA</t>
  </si>
  <si>
    <t>NOME DA EMBAIXADA</t>
  </si>
  <si>
    <t>NOME DOS ACAMPANTES
EMBAIXADORES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</si>
  <si>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</si>
  <si>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</si>
  <si>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</si>
  <si>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</si>
  <si>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</si>
  <si>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</si>
  <si>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</si>
  <si>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</si>
  <si>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</si>
  <si>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</si>
  <si>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</si>
  <si>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</si>
  <si>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</si>
  <si>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</si>
  <si>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</si>
  <si>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</si>
  <si>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</si>
  <si>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</si>
  <si>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</si>
  <si>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</si>
  <si>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</si>
  <si>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</si>
  <si>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</si>
  <si>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</si>
  <si>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</si>
  <si>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</si>
  <si>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</si>
  <si>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</si>
  <si>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maximo</t>
  </si>
  <si>
    <t>minimo</t>
  </si>
  <si>
    <t>IGREJA BATISTA CIDADE DE AMERICANA</t>
  </si>
  <si>
    <t>EXEMPLOS DE CONVIDADOS: MOTORISTAS, PAIS DE ER's, PASTORES, DIÁCONOS, CRIANÇAS ABAIXO DA IDADE, ETC.</t>
  </si>
  <si>
    <t>Referencia Início</t>
  </si>
  <si>
    <t>Referencia Término</t>
  </si>
  <si>
    <t>NÃO ER</t>
  </si>
  <si>
    <t>CRIANÇA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</si>
  <si>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</si>
  <si>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</si>
  <si>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</si>
  <si>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</si>
  <si>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</si>
  <si>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</si>
  <si>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</si>
  <si>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</si>
  <si>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</si>
  <si>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</si>
  <si>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</si>
  <si>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</si>
  <si>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CONSELHEIROS - AUXILIARES - CONVIDADOS
(todos que ficarão hospedados no acampamento)</t>
  </si>
  <si>
    <t>ESGRIMA BÍBLICA</t>
  </si>
  <si>
    <t>VERSÍCULO DECORADO</t>
  </si>
  <si>
    <t>GERAIS DA BÍBLIA</t>
  </si>
  <si>
    <t>GERAIS DA ORGANIZAÇÃO</t>
  </si>
  <si>
    <t>PESQUISA BÍBLICA</t>
  </si>
  <si>
    <t>MONTAGEM BÍBLICA</t>
  </si>
  <si>
    <t>LIVRO MISSIONÁRIO</t>
  </si>
  <si>
    <t>BIOGRAFIA DE JESUS</t>
  </si>
  <si>
    <t>MODALIDADE 1</t>
  </si>
  <si>
    <t>MODALIDADE 2</t>
  </si>
  <si>
    <t>MODALIDADE
ESPORTIVA</t>
  </si>
  <si>
    <t>PING PONG</t>
  </si>
  <si>
    <t>DADOS PARA PAGAMENTO</t>
  </si>
  <si>
    <t>FAVORECIDO</t>
  </si>
  <si>
    <t>CHAVE PIX (CNPJ)</t>
  </si>
  <si>
    <t>01.668.131/0001-04</t>
  </si>
  <si>
    <t>FAIXA ETÁRIA/ÁREA QUE GOSTARIA
DE TRABALHAR</t>
  </si>
  <si>
    <t>OBRSERAVÇÃO</t>
  </si>
  <si>
    <t>X</t>
  </si>
  <si>
    <t>Lote 5 - de 01</t>
  </si>
  <si>
    <t>Lote 6 - de 01</t>
  </si>
  <si>
    <t>É OBRIGATÓRIA A COLOCAÇÃO DOS CENTAVOS PARA IDENTIFICAÇÃO DA TRANSFERÊNCIA DE ACORDO COM O LOTE DO PAGAMENTO</t>
  </si>
  <si>
    <t>Lote 3 - de 01</t>
  </si>
  <si>
    <t>Lote 4 - de 01</t>
  </si>
  <si>
    <t>Lote 2 - de 01</t>
  </si>
  <si>
    <t>a 30/06 - R$ 360,06</t>
  </si>
  <si>
    <t>a 31/07 - R$ 365,07</t>
  </si>
  <si>
    <t>a 31/08 - R$ 370,08</t>
  </si>
  <si>
    <t>a 30/09 - R$ 375,09</t>
  </si>
  <si>
    <t>a 10/10 - R$ 380,10</t>
  </si>
  <si>
    <t>VALOR CHEIO -  CONSULTE TABELA E CONDIÇÕES DE PARCELAMENTO POR REGIÃO NO REGULAMENTO</t>
  </si>
  <si>
    <t>DAMA</t>
  </si>
  <si>
    <t>LIVRO BÍBLICO - JOÃO</t>
  </si>
  <si>
    <t>Usar "menor que"</t>
  </si>
  <si>
    <t>Usar "maior que"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</si>
</sst>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R$&quot;\ #,##0.00;[Red]\-&quot;R$&quot;\ #,##0.00"/>
    <numFmt numFmtId="164" formatCode="00&quot;.&quot;00&quot;.&quot;000&quot;.&quot;00000"/>
    <numFmt numFmtId="165" formatCode="00\.00\.000\.00000"/>
  </numFmts>
  <fonts count="32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10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b/>
      <sz val="12"/>
      <color theme="1"/>
      <name val="Times New Roman"/>
      <family val="1"/>
    </font>
    <font>
      <b/>
      <sz val="9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b/>
      <sz val="9.5"/>
      <color theme="1"/>
      <name val="Arial"/>
      <family val="2"/>
    </font>
    <font>
      <sz val="8"/>
      <name val="Calibri"/>
      <family val="2"/>
      <scheme val="minor"/>
    </font>
    <font>
      <sz val="8"/>
      <color theme="0"/>
      <name val="Arial"/>
      <family val="2"/>
    </font>
    <font>
      <b/>
      <sz val="8"/>
      <color theme="0"/>
      <name val="Arial"/>
      <family val="2"/>
    </font>
    <font>
      <sz val="8"/>
      <color rgb="FF000000"/>
      <name val="ArialMT"/>
    </font>
    <font>
      <sz val="11"/>
      <color indexed="8"/>
      <name val="Calibri"/>
      <family val="2"/>
      <charset val="1"/>
    </font>
    <font>
      <b/>
      <sz val="8"/>
      <color theme="1"/>
      <name val="Arial"/>
      <family val="2"/>
    </font>
    <font>
      <b/>
      <i/>
      <sz val="9"/>
      <name val="Arial"/>
      <family val="2"/>
    </font>
    <font>
      <sz val="10"/>
      <name val="Calibri"/>
      <family val="2"/>
      <scheme val="minor"/>
    </font>
    <font>
      <b/>
      <sz val="8"/>
      <name val="Tahoma"/>
      <family val="2"/>
    </font>
    <font>
      <b/>
      <u/>
      <sz val="8"/>
      <name val="Tahoma"/>
      <family val="2"/>
    </font>
    <font>
      <b/>
      <sz val="10"/>
      <color rgb="FFFF0000"/>
      <name val="Calibri"/>
      <family val="2"/>
      <scheme val="minor"/>
    </font>
    <font>
      <b/>
      <sz val="7"/>
      <name val="Arial"/>
      <family val="2"/>
    </font>
    <font>
      <sz val="9"/>
      <color theme="0"/>
      <name val="Arial"/>
      <family val="2"/>
    </font>
    <font>
      <b/>
      <sz val="9"/>
      <color theme="0"/>
      <name val="Arial"/>
      <family val="2"/>
    </font>
    <font>
      <b/>
      <sz val="12"/>
      <color theme="0"/>
      <name val="Arial"/>
      <family val="2"/>
    </font>
    <font>
      <b/>
      <strike/>
      <sz val="9"/>
      <color theme="1"/>
      <name val="Arial"/>
      <family val="2"/>
    </font>
    <font>
      <sz val="10"/>
      <color theme="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20"/>
      <color theme="1"/>
      <name val="A little sunshine"/>
    </font>
    <font>
      <b/>
      <i/>
      <sz val="11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CC0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-0.499984740745262"/>
        <bgColor indexed="64"/>
      </patternFill>
    </fill>
  </fills>
  <borders count="35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theme="3" tint="-0.499984740745262"/>
      </left>
      <right style="hair">
        <color theme="3" tint="-0.499984740745262"/>
      </right>
      <top style="hair">
        <color theme="3" tint="-0.499984740745262"/>
      </top>
      <bottom style="hair">
        <color theme="3" tint="-0.499984740745262"/>
      </bottom>
      <diagonal/>
    </border>
    <border>
      <left style="hair">
        <color rgb="FF002060"/>
      </left>
      <right style="hair">
        <color rgb="FF002060"/>
      </right>
      <top style="hair">
        <color rgb="FF002060"/>
      </top>
      <bottom style="hair">
        <color rgb="FF002060"/>
      </bottom>
      <diagonal/>
    </border>
    <border>
      <left style="hair">
        <color rgb="FF002060"/>
      </left>
      <right/>
      <top style="hair">
        <color rgb="FF002060"/>
      </top>
      <bottom style="hair">
        <color rgb="FF002060"/>
      </bottom>
      <diagonal/>
    </border>
    <border>
      <left/>
      <right style="hair">
        <color rgb="FF002060"/>
      </right>
      <top style="hair">
        <color rgb="FF002060"/>
      </top>
      <bottom style="hair">
        <color rgb="FF002060"/>
      </bottom>
      <diagonal/>
    </border>
    <border>
      <left style="thin">
        <color theme="3" tint="-0.499984740745262"/>
      </left>
      <right style="hair">
        <color rgb="FF002060"/>
      </right>
      <top style="thin">
        <color theme="3" tint="-0.499984740745262"/>
      </top>
      <bottom style="hair">
        <color rgb="FF002060"/>
      </bottom>
      <diagonal/>
    </border>
    <border>
      <left style="hair">
        <color rgb="FF002060"/>
      </left>
      <right style="hair">
        <color rgb="FF002060"/>
      </right>
      <top style="thin">
        <color theme="3" tint="-0.499984740745262"/>
      </top>
      <bottom style="hair">
        <color rgb="FF002060"/>
      </bottom>
      <diagonal/>
    </border>
    <border>
      <left style="hair">
        <color rgb="FF002060"/>
      </left>
      <right style="thin">
        <color theme="3" tint="-0.499984740745262"/>
      </right>
      <top style="thin">
        <color theme="3" tint="-0.499984740745262"/>
      </top>
      <bottom style="hair">
        <color rgb="FF002060"/>
      </bottom>
      <diagonal/>
    </border>
    <border>
      <left style="thin">
        <color theme="3" tint="-0.499984740745262"/>
      </left>
      <right style="hair">
        <color rgb="FF002060"/>
      </right>
      <top style="hair">
        <color rgb="FF002060"/>
      </top>
      <bottom style="hair">
        <color rgb="FF002060"/>
      </bottom>
      <diagonal/>
    </border>
    <border>
      <left/>
      <right style="thin">
        <color theme="3" tint="-0.499984740745262"/>
      </right>
      <top style="hair">
        <color rgb="FF002060"/>
      </top>
      <bottom style="hair">
        <color rgb="FF002060"/>
      </bottom>
      <diagonal/>
    </border>
    <border>
      <left style="thin">
        <color theme="3" tint="-0.499984740745262"/>
      </left>
      <right style="hair">
        <color theme="3" tint="-0.499984740745262"/>
      </right>
      <top style="hair">
        <color theme="3" tint="-0.499984740745262"/>
      </top>
      <bottom style="thin">
        <color theme="3" tint="-0.499984740745262"/>
      </bottom>
      <diagonal/>
    </border>
    <border>
      <left style="hair">
        <color theme="3" tint="-0.499984740745262"/>
      </left>
      <right style="hair">
        <color theme="3" tint="-0.499984740745262"/>
      </right>
      <top style="hair">
        <color theme="3" tint="-0.499984740745262"/>
      </top>
      <bottom style="thin">
        <color theme="3" tint="-0.499984740745262"/>
      </bottom>
      <diagonal/>
    </border>
    <border>
      <left style="hair">
        <color theme="3" tint="-0.499984740745262"/>
      </left>
      <right/>
      <top style="hair">
        <color rgb="FF002060"/>
      </top>
      <bottom style="thin">
        <color theme="3" tint="-0.499984740745262"/>
      </bottom>
      <diagonal/>
    </border>
    <border>
      <left/>
      <right style="hair">
        <color theme="3" tint="-0.499984740745262"/>
      </right>
      <top style="hair">
        <color rgb="FF002060"/>
      </top>
      <bottom style="thin">
        <color theme="3" tint="-0.499984740745262"/>
      </bottom>
      <diagonal/>
    </border>
    <border>
      <left/>
      <right style="thin">
        <color theme="3" tint="-0.499984740745262"/>
      </right>
      <top style="hair">
        <color rgb="FF002060"/>
      </top>
      <bottom style="thin">
        <color theme="3" tint="-0.499984740745262"/>
      </bottom>
      <diagonal/>
    </border>
    <border>
      <left style="thin">
        <color theme="3" tint="-0.499984740745262"/>
      </left>
      <right style="hair">
        <color theme="3" tint="-0.499984740745262"/>
      </right>
      <top style="thin">
        <color theme="3" tint="-0.499984740745262"/>
      </top>
      <bottom style="hair">
        <color theme="3" tint="-0.499984740745262"/>
      </bottom>
      <diagonal/>
    </border>
    <border>
      <left style="hair">
        <color theme="3" tint="-0.499984740745262"/>
      </left>
      <right style="hair">
        <color theme="3" tint="-0.499984740745262"/>
      </right>
      <top style="thin">
        <color theme="3" tint="-0.499984740745262"/>
      </top>
      <bottom style="hair">
        <color theme="3" tint="-0.499984740745262"/>
      </bottom>
      <diagonal/>
    </border>
    <border>
      <left style="hair">
        <color theme="3" tint="-0.499984740745262"/>
      </left>
      <right style="thin">
        <color theme="3" tint="-0.499984740745262"/>
      </right>
      <top style="thin">
        <color theme="3" tint="-0.499984740745262"/>
      </top>
      <bottom style="hair">
        <color theme="3" tint="-0.499984740745262"/>
      </bottom>
      <diagonal/>
    </border>
    <border>
      <left style="thin">
        <color theme="3" tint="-0.499984740745262"/>
      </left>
      <right style="hair">
        <color theme="3" tint="-0.499984740745262"/>
      </right>
      <top style="hair">
        <color theme="3" tint="-0.499984740745262"/>
      </top>
      <bottom style="hair">
        <color theme="3" tint="-0.499984740745262"/>
      </bottom>
      <diagonal/>
    </border>
    <border>
      <left style="hair">
        <color theme="3" tint="-0.499984740745262"/>
      </left>
      <right style="thin">
        <color theme="3" tint="-0.499984740745262"/>
      </right>
      <top style="hair">
        <color theme="3" tint="-0.499984740745262"/>
      </top>
      <bottom style="hair">
        <color theme="3" tint="-0.499984740745262"/>
      </bottom>
      <diagonal/>
    </border>
    <border>
      <left style="hair">
        <color theme="3" tint="-0.499984740745262"/>
      </left>
      <right style="thin">
        <color theme="3" tint="-0.499984740745262"/>
      </right>
      <top style="hair">
        <color theme="3" tint="-0.499984740745262"/>
      </top>
      <bottom style="thin">
        <color theme="3" tint="-0.499984740745262"/>
      </bottom>
      <diagonal/>
    </border>
    <border>
      <left style="thin">
        <color theme="3" tint="-0.499984740745262"/>
      </left>
      <right/>
      <top style="thin">
        <color theme="3" tint="-0.499984740745262"/>
      </top>
      <bottom/>
      <diagonal/>
    </border>
    <border>
      <left/>
      <right/>
      <top style="thin">
        <color theme="3" tint="-0.499984740745262"/>
      </top>
      <bottom/>
      <diagonal/>
    </border>
    <border>
      <left/>
      <right style="thin">
        <color theme="3" tint="-0.499984740745262"/>
      </right>
      <top style="thin">
        <color theme="3" tint="-0.499984740745262"/>
      </top>
      <bottom/>
      <diagonal/>
    </border>
    <border>
      <left style="thin">
        <color theme="3" tint="-0.499984740745262"/>
      </left>
      <right/>
      <top/>
      <bottom/>
      <diagonal/>
    </border>
    <border>
      <left/>
      <right style="thin">
        <color theme="3" tint="-0.499984740745262"/>
      </right>
      <top/>
      <bottom/>
      <diagonal/>
    </border>
    <border>
      <left style="thin">
        <color theme="3" tint="-0.499984740745262"/>
      </left>
      <right/>
      <top style="thin">
        <color theme="3" tint="-0.499984740745262"/>
      </top>
      <bottom style="hair">
        <color theme="3" tint="-0.499984740745262"/>
      </bottom>
      <diagonal/>
    </border>
    <border>
      <left/>
      <right style="thin">
        <color theme="3" tint="-0.499984740745262"/>
      </right>
      <top style="thin">
        <color theme="3" tint="-0.499984740745262"/>
      </top>
      <bottom style="hair">
        <color theme="3" tint="-0.499984740745262"/>
      </bottom>
      <diagonal/>
    </border>
    <border>
      <left style="thin">
        <color theme="3" tint="-0.499984740745262"/>
      </left>
      <right/>
      <top style="hair">
        <color theme="3" tint="-0.499984740745262"/>
      </top>
      <bottom style="hair">
        <color theme="3" tint="-0.499984740745262"/>
      </bottom>
      <diagonal/>
    </border>
    <border>
      <left/>
      <right style="thin">
        <color theme="3" tint="-0.499984740745262"/>
      </right>
      <top style="hair">
        <color theme="3" tint="-0.499984740745262"/>
      </top>
      <bottom style="hair">
        <color theme="3" tint="-0.499984740745262"/>
      </bottom>
      <diagonal/>
    </border>
    <border>
      <left style="thin">
        <color theme="3" tint="-0.499984740745262"/>
      </left>
      <right/>
      <top style="hair">
        <color theme="3" tint="-0.499984740745262"/>
      </top>
      <bottom style="thin">
        <color theme="3" tint="-0.499984740745262"/>
      </bottom>
      <diagonal/>
    </border>
    <border>
      <left/>
      <right style="thin">
        <color theme="3" tint="-0.499984740745262"/>
      </right>
      <top style="hair">
        <color theme="3" tint="-0.499984740745262"/>
      </top>
      <bottom style="thin">
        <color theme="3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theme="3" tint="-0.499984740745262"/>
      </left>
      <right style="hair">
        <color theme="3" tint="-0.499984740745262"/>
      </right>
      <top style="hair">
        <color theme="3" tint="-0.499984740745262"/>
      </top>
      <bottom style="thin">
        <color indexed="64"/>
      </bottom>
      <diagonal/>
    </border>
  </borders>
  <cellStyleXfs count="2">
    <xf numFmtId="0" fontId="0" fillId="0" borderId="0"/>
    <xf numFmtId="0" fontId="16" fillId="0" borderId="0"/>
  </cellStyleXfs>
  <cellXfs count="113">
    <xf numFmtId="0" fontId="0" fillId="0" borderId="0" xfId="0"/>
    <xf numFmtId="165" fontId="10" fillId="9" borderId="2" xfId="1" applyNumberFormat="1" applyFont="1" applyFill="1" applyBorder="1" applyAlignment="1" applyProtection="1">
      <alignment horizontal="center"/>
      <protection locked="0"/>
    </xf>
    <xf numFmtId="0" fontId="10" fillId="9" borderId="2" xfId="0" applyFont="1" applyFill="1" applyBorder="1" applyAlignment="1" applyProtection="1">
      <alignment horizontal="left" indent="1"/>
      <protection locked="0"/>
    </xf>
    <xf numFmtId="14" fontId="10" fillId="9" borderId="2" xfId="1" applyNumberFormat="1" applyFont="1" applyFill="1" applyBorder="1" applyAlignment="1" applyProtection="1">
      <alignment horizontal="center"/>
      <protection locked="0"/>
    </xf>
    <xf numFmtId="0" fontId="23" fillId="9" borderId="2" xfId="0" applyFont="1" applyFill="1" applyBorder="1" applyAlignment="1" applyProtection="1">
      <alignment horizontal="left" indent="1"/>
      <protection locked="0"/>
    </xf>
    <xf numFmtId="164" fontId="10" fillId="9" borderId="2" xfId="0" applyNumberFormat="1" applyFont="1" applyFill="1" applyBorder="1" applyAlignment="1" applyProtection="1">
      <alignment horizontal="center"/>
      <protection locked="0"/>
    </xf>
    <xf numFmtId="0" fontId="10" fillId="9" borderId="3" xfId="0" applyFont="1" applyFill="1" applyBorder="1" applyAlignment="1" applyProtection="1">
      <alignment horizontal="center" vertical="center"/>
      <protection locked="0"/>
    </xf>
    <xf numFmtId="0" fontId="10" fillId="9" borderId="3" xfId="0" applyFont="1" applyFill="1" applyBorder="1" applyAlignment="1" applyProtection="1">
      <alignment horizontal="left" indent="1"/>
      <protection locked="0"/>
    </xf>
    <xf numFmtId="164" fontId="10" fillId="9" borderId="12" xfId="0" applyNumberFormat="1" applyFont="1" applyFill="1" applyBorder="1" applyAlignment="1" applyProtection="1">
      <alignment horizontal="center"/>
      <protection locked="0"/>
    </xf>
    <xf numFmtId="0" fontId="10" fillId="9" borderId="12" xfId="0" applyFont="1" applyFill="1" applyBorder="1" applyAlignment="1" applyProtection="1">
      <alignment horizontal="left" indent="1"/>
      <protection locked="0"/>
    </xf>
    <xf numFmtId="14" fontId="10" fillId="9" borderId="12" xfId="1" applyNumberFormat="1" applyFont="1" applyFill="1" applyBorder="1" applyAlignment="1" applyProtection="1">
      <alignment horizontal="center"/>
      <protection locked="0"/>
    </xf>
    <xf numFmtId="0" fontId="23" fillId="9" borderId="20" xfId="0" applyFont="1" applyFill="1" applyBorder="1" applyAlignment="1" applyProtection="1">
      <alignment horizontal="center" vertical="center"/>
      <protection locked="0"/>
    </xf>
    <xf numFmtId="0" fontId="23" fillId="9" borderId="12" xfId="0" applyFont="1" applyFill="1" applyBorder="1" applyAlignment="1" applyProtection="1">
      <alignment horizontal="left" indent="1"/>
      <protection locked="0"/>
    </xf>
    <xf numFmtId="0" fontId="23" fillId="9" borderId="21" xfId="0" applyFont="1" applyFill="1" applyBorder="1" applyAlignment="1" applyProtection="1">
      <alignment horizontal="center" vertical="center"/>
      <protection locked="0"/>
    </xf>
    <xf numFmtId="0" fontId="18" fillId="7" borderId="0" xfId="0" applyFont="1" applyFill="1" applyAlignment="1" applyProtection="1">
      <alignment horizontal="left" indent="1"/>
      <protection locked="0"/>
    </xf>
    <xf numFmtId="0" fontId="10" fillId="9" borderId="4" xfId="0" applyFont="1" applyFill="1" applyBorder="1" applyAlignment="1" applyProtection="1">
      <alignment horizontal="left" indent="1"/>
      <protection locked="0"/>
    </xf>
    <xf numFmtId="0" fontId="10" fillId="9" borderId="10" xfId="0" applyFont="1" applyFill="1" applyBorder="1" applyAlignment="1" applyProtection="1">
      <alignment horizontal="left" indent="1"/>
      <protection locked="0"/>
    </xf>
    <xf numFmtId="0" fontId="23" fillId="9" borderId="13" xfId="0" applyFont="1" applyFill="1" applyBorder="1" applyAlignment="1" applyProtection="1">
      <alignment horizontal="left" indent="1"/>
      <protection locked="0"/>
    </xf>
    <xf numFmtId="0" fontId="23" fillId="9" borderId="15" xfId="0" applyFont="1" applyFill="1" applyBorder="1" applyAlignment="1" applyProtection="1">
      <alignment horizontal="left" indent="1"/>
      <protection locked="0"/>
    </xf>
    <xf numFmtId="0" fontId="10" fillId="9" borderId="5" xfId="0" applyFont="1" applyFill="1" applyBorder="1" applyAlignment="1" applyProtection="1">
      <alignment horizontal="left" indent="1"/>
      <protection locked="0"/>
    </xf>
    <xf numFmtId="0" fontId="23" fillId="9" borderId="14" xfId="0" applyFont="1" applyFill="1" applyBorder="1" applyAlignment="1" applyProtection="1">
      <alignment horizontal="left" indent="1"/>
      <protection locked="0"/>
    </xf>
    <xf numFmtId="0" fontId="9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3" fillId="0" borderId="0" xfId="0" applyFont="1" applyAlignment="1" applyProtection="1">
      <alignment horizontal="centerContinuous"/>
      <protection locked="0"/>
    </xf>
    <xf numFmtId="0" fontId="31" fillId="0" borderId="0" xfId="0" applyFont="1" applyAlignment="1" applyProtection="1">
      <alignment horizontal="left"/>
      <protection locked="0"/>
    </xf>
    <xf numFmtId="0" fontId="31" fillId="0" borderId="26" xfId="0" applyFont="1" applyBorder="1" applyAlignment="1" applyProtection="1">
      <alignment horizontal="left"/>
      <protection locked="0"/>
    </xf>
    <xf numFmtId="0" fontId="7" fillId="0" borderId="0" xfId="0" applyFont="1" applyAlignment="1" applyProtection="1">
      <alignment horizontal="center"/>
      <protection locked="0"/>
    </xf>
    <xf numFmtId="0" fontId="7" fillId="0" borderId="26" xfId="0" applyFont="1" applyBorder="1" applyAlignment="1" applyProtection="1">
      <alignment horizontal="center"/>
      <protection locked="0"/>
    </xf>
    <xf numFmtId="0" fontId="11" fillId="0" borderId="0" xfId="0" applyFont="1" applyProtection="1">
      <protection locked="0"/>
    </xf>
    <xf numFmtId="0" fontId="6" fillId="0" borderId="0" xfId="0" applyFont="1" applyAlignment="1" applyProtection="1">
      <alignment vertical="center"/>
      <protection locked="0"/>
    </xf>
    <xf numFmtId="0" fontId="6" fillId="0" borderId="0" xfId="0" applyFont="1" applyAlignment="1" applyProtection="1">
      <alignment horizontal="centerContinuous"/>
      <protection locked="0"/>
    </xf>
    <xf numFmtId="0" fontId="30" fillId="0" borderId="0" xfId="0" applyFont="1" applyAlignment="1" applyProtection="1">
      <alignment horizontal="left" indent="10"/>
      <protection locked="0"/>
    </xf>
    <xf numFmtId="0" fontId="6" fillId="0" borderId="0" xfId="0" applyFont="1" applyAlignment="1" applyProtection="1">
      <alignment horizontal="centerContinuous"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14" fillId="0" borderId="0" xfId="0" applyFont="1" applyAlignment="1" applyProtection="1">
      <alignment horizontal="left" indent="1"/>
      <protection locked="0"/>
    </xf>
    <xf numFmtId="0" fontId="28" fillId="0" borderId="0" xfId="0" applyFont="1" applyProtection="1">
      <protection locked="0"/>
    </xf>
    <xf numFmtId="0" fontId="14" fillId="0" borderId="0" xfId="0" applyFont="1" applyAlignment="1" applyProtection="1">
      <alignment vertical="center" wrapText="1"/>
      <protection locked="0"/>
    </xf>
    <xf numFmtId="0" fontId="17" fillId="0" borderId="0" xfId="0" applyFont="1" applyAlignment="1" applyProtection="1">
      <alignment horizontal="left" indent="1"/>
      <protection locked="0"/>
    </xf>
    <xf numFmtId="0" fontId="26" fillId="0" borderId="0" xfId="0" applyFont="1" applyAlignment="1" applyProtection="1">
      <alignment horizontal="center" vertical="center"/>
      <protection locked="0"/>
    </xf>
    <xf numFmtId="0" fontId="19" fillId="7" borderId="0" xfId="0" applyFont="1" applyFill="1" applyProtection="1">
      <protection locked="0"/>
    </xf>
    <xf numFmtId="0" fontId="18" fillId="0" borderId="0" xfId="0" applyFont="1" applyAlignment="1" applyProtection="1">
      <alignment horizontal="left" indent="1"/>
      <protection locked="0"/>
    </xf>
    <xf numFmtId="0" fontId="18" fillId="7" borderId="0" xfId="0" applyFont="1" applyFill="1" applyProtection="1"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alignment horizontal="center"/>
      <protection locked="0"/>
    </xf>
    <xf numFmtId="0" fontId="17" fillId="0" borderId="0" xfId="0" applyFont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Continuous"/>
      <protection locked="0"/>
    </xf>
    <xf numFmtId="0" fontId="8" fillId="0" borderId="0" xfId="0" applyFont="1" applyProtection="1">
      <protection locked="0"/>
    </xf>
    <xf numFmtId="0" fontId="29" fillId="0" borderId="0" xfId="0" applyFont="1" applyProtection="1">
      <protection locked="0"/>
    </xf>
    <xf numFmtId="0" fontId="17" fillId="0" borderId="1" xfId="0" applyFont="1" applyBorder="1" applyAlignment="1" applyProtection="1">
      <alignment horizontal="center"/>
      <protection locked="0"/>
    </xf>
    <xf numFmtId="0" fontId="17" fillId="0" borderId="1" xfId="0" applyFont="1" applyBorder="1" applyProtection="1">
      <protection locked="0"/>
    </xf>
    <xf numFmtId="0" fontId="10" fillId="2" borderId="1" xfId="0" applyFont="1" applyFill="1" applyBorder="1" applyProtection="1">
      <protection locked="0"/>
    </xf>
    <xf numFmtId="0" fontId="8" fillId="4" borderId="1" xfId="0" applyFont="1" applyFill="1" applyBorder="1" applyProtection="1">
      <protection locked="0"/>
    </xf>
    <xf numFmtId="14" fontId="17" fillId="0" borderId="1" xfId="0" applyNumberFormat="1" applyFont="1" applyBorder="1" applyProtection="1">
      <protection locked="0"/>
    </xf>
    <xf numFmtId="0" fontId="17" fillId="0" borderId="1" xfId="0" applyFont="1" applyBorder="1" applyAlignment="1" applyProtection="1">
      <alignment horizontal="left" indent="1"/>
      <protection locked="0"/>
    </xf>
    <xf numFmtId="0" fontId="17" fillId="0" borderId="0" xfId="0" applyFont="1" applyProtection="1">
      <protection locked="0"/>
    </xf>
    <xf numFmtId="0" fontId="8" fillId="5" borderId="1" xfId="0" applyFont="1" applyFill="1" applyBorder="1" applyProtection="1">
      <protection locked="0"/>
    </xf>
    <xf numFmtId="0" fontId="15" fillId="0" borderId="0" xfId="0" applyFont="1" applyProtection="1">
      <protection locked="0"/>
    </xf>
    <xf numFmtId="0" fontId="8" fillId="6" borderId="1" xfId="0" applyFont="1" applyFill="1" applyBorder="1" applyProtection="1">
      <protection locked="0"/>
    </xf>
    <xf numFmtId="14" fontId="17" fillId="0" borderId="33" xfId="0" applyNumberFormat="1" applyFont="1" applyBorder="1" applyProtection="1">
      <protection locked="0"/>
    </xf>
    <xf numFmtId="0" fontId="8" fillId="0" borderId="0" xfId="0" applyFont="1" applyAlignment="1" applyProtection="1">
      <alignment horizontal="left"/>
      <protection locked="0"/>
    </xf>
    <xf numFmtId="14" fontId="9" fillId="0" borderId="0" xfId="0" applyNumberFormat="1" applyFont="1" applyAlignment="1" applyProtection="1">
      <alignment horizontal="left" indent="1"/>
      <protection locked="0"/>
    </xf>
    <xf numFmtId="0" fontId="10" fillId="0" borderId="0" xfId="0" applyFont="1" applyAlignment="1" applyProtection="1">
      <alignment horizont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14" fontId="17" fillId="0" borderId="0" xfId="0" applyNumberFormat="1" applyFont="1" applyProtection="1">
      <protection locked="0"/>
    </xf>
    <xf numFmtId="0" fontId="21" fillId="0" borderId="0" xfId="0" applyFont="1" applyAlignment="1" applyProtection="1">
      <alignment horizontal="centerContinuous" vertical="center"/>
      <protection locked="0"/>
    </xf>
    <xf numFmtId="0" fontId="2" fillId="0" borderId="0" xfId="0" applyFont="1" applyAlignment="1" applyProtection="1">
      <alignment horizontal="centerContinuous"/>
      <protection locked="0"/>
    </xf>
    <xf numFmtId="0" fontId="20" fillId="0" borderId="0" xfId="0" applyFont="1" applyAlignment="1" applyProtection="1">
      <alignment horizontal="centerContinuous"/>
      <protection locked="0"/>
    </xf>
    <xf numFmtId="0" fontId="9" fillId="0" borderId="0" xfId="0" applyFont="1" applyAlignment="1" applyProtection="1">
      <alignment horizontal="right"/>
      <protection locked="0"/>
    </xf>
    <xf numFmtId="0" fontId="9" fillId="0" borderId="0" xfId="0" applyFont="1" applyAlignment="1" applyProtection="1">
      <alignment horizontal="left" indent="1"/>
      <protection locked="0"/>
    </xf>
    <xf numFmtId="0" fontId="22" fillId="0" borderId="0" xfId="0" applyFont="1" applyProtection="1">
      <protection locked="0"/>
    </xf>
    <xf numFmtId="14" fontId="2" fillId="0" borderId="0" xfId="0" applyNumberFormat="1" applyFont="1" applyProtection="1">
      <protection locked="0"/>
    </xf>
    <xf numFmtId="14" fontId="9" fillId="0" borderId="0" xfId="0" applyNumberFormat="1" applyFont="1" applyProtection="1">
      <protection locked="0"/>
    </xf>
    <xf numFmtId="0" fontId="9" fillId="0" borderId="0" xfId="0" applyFont="1" applyAlignment="1" applyProtection="1">
      <alignment horizontal="right"/>
      <protection locked="0"/>
    </xf>
    <xf numFmtId="0" fontId="10" fillId="9" borderId="2" xfId="0" applyFont="1" applyFill="1" applyBorder="1" applyAlignment="1" applyProtection="1">
      <alignment horizontal="left" indent="1"/>
    </xf>
    <xf numFmtId="0" fontId="10" fillId="9" borderId="34" xfId="0" applyFont="1" applyFill="1" applyBorder="1" applyAlignment="1" applyProtection="1">
      <alignment horizontal="left" indent="1"/>
    </xf>
    <xf numFmtId="0" fontId="10" fillId="9" borderId="12" xfId="0" applyFont="1" applyFill="1" applyBorder="1" applyAlignment="1" applyProtection="1">
      <alignment horizontal="left" indent="1"/>
    </xf>
    <xf numFmtId="0" fontId="27" fillId="0" borderId="27" xfId="0" applyFont="1" applyBorder="1" applyAlignment="1" applyProtection="1">
      <alignment horizontal="right" vertical="center"/>
    </xf>
    <xf numFmtId="8" fontId="27" fillId="0" borderId="28" xfId="0" applyNumberFormat="1" applyFont="1" applyBorder="1" applyAlignment="1" applyProtection="1">
      <alignment horizontal="left" vertical="center"/>
    </xf>
    <xf numFmtId="0" fontId="24" fillId="10" borderId="22" xfId="0" applyFont="1" applyFill="1" applyBorder="1" applyProtection="1"/>
    <xf numFmtId="0" fontId="25" fillId="10" borderId="23" xfId="0" applyFont="1" applyFill="1" applyBorder="1" applyProtection="1"/>
    <xf numFmtId="0" fontId="24" fillId="10" borderId="24" xfId="0" applyFont="1" applyFill="1" applyBorder="1" applyProtection="1"/>
    <xf numFmtId="0" fontId="7" fillId="0" borderId="29" xfId="0" applyFont="1" applyBorder="1" applyAlignment="1" applyProtection="1">
      <alignment horizontal="right" vertical="center"/>
    </xf>
    <xf numFmtId="8" fontId="7" fillId="0" borderId="30" xfId="0" applyNumberFormat="1" applyFont="1" applyBorder="1" applyAlignment="1" applyProtection="1">
      <alignment horizontal="left" vertical="center"/>
    </xf>
    <xf numFmtId="0" fontId="14" fillId="10" borderId="25" xfId="0" applyFont="1" applyFill="1" applyBorder="1" applyAlignment="1" applyProtection="1">
      <alignment horizontal="right" indent="1"/>
    </xf>
    <xf numFmtId="0" fontId="14" fillId="10" borderId="0" xfId="0" applyFont="1" applyFill="1" applyAlignment="1" applyProtection="1">
      <alignment horizontal="left" indent="1"/>
    </xf>
    <xf numFmtId="0" fontId="24" fillId="10" borderId="26" xfId="0" applyFont="1" applyFill="1" applyBorder="1" applyProtection="1"/>
    <xf numFmtId="0" fontId="25" fillId="10" borderId="26" xfId="0" applyFont="1" applyFill="1" applyBorder="1" applyProtection="1"/>
    <xf numFmtId="0" fontId="14" fillId="10" borderId="25" xfId="0" applyFont="1" applyFill="1" applyBorder="1" applyAlignment="1" applyProtection="1">
      <alignment horizontal="center" vertical="center" wrapText="1"/>
    </xf>
    <xf numFmtId="0" fontId="14" fillId="10" borderId="0" xfId="0" applyFont="1" applyFill="1" applyAlignment="1" applyProtection="1">
      <alignment horizontal="center" vertical="center" wrapText="1"/>
    </xf>
    <xf numFmtId="0" fontId="14" fillId="10" borderId="26" xfId="0" applyFont="1" applyFill="1" applyBorder="1" applyAlignment="1" applyProtection="1">
      <alignment horizontal="center" vertical="center" wrapText="1"/>
    </xf>
    <xf numFmtId="0" fontId="7" fillId="0" borderId="31" xfId="0" applyFont="1" applyBorder="1" applyAlignment="1" applyProtection="1">
      <alignment horizontal="right" vertical="center"/>
    </xf>
    <xf numFmtId="8" fontId="7" fillId="0" borderId="32" xfId="0" applyNumberFormat="1" applyFont="1" applyBorder="1" applyAlignment="1" applyProtection="1">
      <alignment horizontal="left" vertical="center"/>
    </xf>
    <xf numFmtId="0" fontId="14" fillId="8" borderId="0" xfId="0" applyFont="1" applyFill="1" applyAlignment="1" applyProtection="1">
      <alignment horizontal="left" indent="1"/>
    </xf>
    <xf numFmtId="0" fontId="28" fillId="8" borderId="0" xfId="0" applyFont="1" applyFill="1" applyProtection="1"/>
    <xf numFmtId="0" fontId="14" fillId="8" borderId="0" xfId="0" applyFont="1" applyFill="1" applyAlignment="1" applyProtection="1">
      <alignment vertical="center" wrapText="1"/>
    </xf>
    <xf numFmtId="0" fontId="26" fillId="10" borderId="0" xfId="0" applyFont="1" applyFill="1" applyAlignment="1" applyProtection="1">
      <alignment horizontal="center" vertical="center"/>
    </xf>
    <xf numFmtId="0" fontId="13" fillId="10" borderId="16" xfId="0" applyFont="1" applyFill="1" applyBorder="1" applyAlignment="1" applyProtection="1">
      <alignment horizontal="left" vertical="center"/>
    </xf>
    <xf numFmtId="0" fontId="14" fillId="10" borderId="17" xfId="0" applyFont="1" applyFill="1" applyBorder="1" applyAlignment="1" applyProtection="1">
      <alignment horizontal="center" vertical="center"/>
    </xf>
    <xf numFmtId="0" fontId="14" fillId="10" borderId="17" xfId="0" applyFont="1" applyFill="1" applyBorder="1" applyAlignment="1" applyProtection="1">
      <alignment horizontal="center" vertical="center" wrapText="1"/>
    </xf>
    <xf numFmtId="0" fontId="14" fillId="10" borderId="18" xfId="0" applyFont="1" applyFill="1" applyBorder="1" applyAlignment="1" applyProtection="1">
      <alignment horizontal="center" vertical="center" wrapText="1"/>
    </xf>
    <xf numFmtId="49" fontId="10" fillId="9" borderId="19" xfId="0" applyNumberFormat="1" applyFont="1" applyFill="1" applyBorder="1" applyAlignment="1" applyProtection="1">
      <alignment horizontal="center"/>
    </xf>
    <xf numFmtId="49" fontId="10" fillId="9" borderId="11" xfId="0" applyNumberFormat="1" applyFont="1" applyFill="1" applyBorder="1" applyAlignment="1" applyProtection="1">
      <alignment horizontal="center"/>
    </xf>
    <xf numFmtId="0" fontId="14" fillId="10" borderId="6" xfId="0" applyFont="1" applyFill="1" applyBorder="1" applyAlignment="1" applyProtection="1">
      <alignment horizontal="center" vertical="center"/>
    </xf>
    <xf numFmtId="0" fontId="14" fillId="10" borderId="7" xfId="0" applyFont="1" applyFill="1" applyBorder="1" applyAlignment="1" applyProtection="1">
      <alignment horizontal="center" vertical="center"/>
    </xf>
    <xf numFmtId="0" fontId="14" fillId="10" borderId="7" xfId="0" applyFont="1" applyFill="1" applyBorder="1" applyAlignment="1" applyProtection="1">
      <alignment horizontal="center" vertical="center" wrapText="1"/>
    </xf>
    <xf numFmtId="0" fontId="14" fillId="10" borderId="7" xfId="0" applyFont="1" applyFill="1" applyBorder="1" applyAlignment="1" applyProtection="1">
      <alignment horizontal="center" vertical="center" wrapText="1"/>
    </xf>
    <xf numFmtId="0" fontId="14" fillId="10" borderId="8" xfId="0" applyFont="1" applyFill="1" applyBorder="1" applyAlignment="1" applyProtection="1">
      <alignment horizontal="center" vertical="center" wrapText="1"/>
    </xf>
    <xf numFmtId="0" fontId="10" fillId="9" borderId="9" xfId="0" applyFont="1" applyFill="1" applyBorder="1" applyAlignment="1" applyProtection="1">
      <alignment horizontal="center" vertical="center"/>
    </xf>
    <xf numFmtId="0" fontId="4" fillId="3" borderId="0" xfId="0" applyFont="1" applyFill="1" applyProtection="1"/>
    <xf numFmtId="0" fontId="1" fillId="3" borderId="0" xfId="0" applyFont="1" applyFill="1" applyProtection="1"/>
    <xf numFmtId="0" fontId="8" fillId="3" borderId="0" xfId="0" applyFont="1" applyFill="1" applyProtection="1"/>
    <xf numFmtId="0" fontId="17" fillId="0" borderId="0" xfId="0" applyFont="1" applyAlignment="1" applyProtection="1">
      <alignment horizontal="right" indent="8"/>
    </xf>
  </cellXfs>
  <cellStyles count="2">
    <cellStyle name="Excel Built-in Normal" xfId="1" xr:uid="{00000000-0005-0000-0000-000000000000}"/>
    <cellStyle name="Normal" xfId="0" builtinId="0"/>
  </cellStyles>
  <dxfs count="12">
    <dxf>
      <fill>
        <patternFill>
          <bgColor rgb="FFFFFF66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theme="6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70C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5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ont>
        <b/>
        <i val="0"/>
      </font>
      <fill>
        <gradientFill type="path" left="0.5" right="0.5" top="0.5" bottom="0.5">
          <stop position="0">
            <color theme="0"/>
          </stop>
          <stop position="1">
            <color rgb="FF0070C0"/>
          </stop>
        </gradientFill>
      </fill>
    </dxf>
    <dxf>
      <font>
        <b/>
        <i val="0"/>
      </font>
      <fill>
        <gradientFill type="path" left="0.5" right="0.5" top="0.5" bottom="0.5">
          <stop position="0">
            <color rgb="FFFF99CC"/>
          </stop>
          <stop position="1">
            <color rgb="FFFF0066"/>
          </stop>
        </gradientFill>
      </fill>
    </dxf>
    <dxf>
      <font>
        <b/>
        <i val="0"/>
      </font>
      <fill>
        <gradientFill type="path" left="0.5" right="0.5" top="0.5" bottom="0.5">
          <stop position="0">
            <color theme="7"/>
          </stop>
          <stop position="1">
            <color rgb="FFC00000"/>
          </stop>
        </gradientFill>
      </fill>
    </dxf>
    <dxf>
      <font>
        <b/>
        <i val="0"/>
      </font>
      <fill>
        <gradientFill type="path" left="0.5" right="0.5" top="0.5" bottom="0.5">
          <stop position="0">
            <color rgb="FFFF99CC"/>
          </stop>
          <stop position="1">
            <color rgb="FFFF0066"/>
          </stop>
        </gradientFill>
      </fill>
    </dxf>
    <dxf>
      <font>
        <b/>
        <i val="0"/>
      </font>
      <fill>
        <gradientFill type="path" left="0.5" right="0.5" top="0.5" bottom="0.5">
          <stop position="0">
            <color theme="7"/>
          </stop>
          <stop position="1">
            <color rgb="FFC00000"/>
          </stop>
        </gradient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</dxfs>
  <tableStyles count="0" defaultTableStyle="TableStyleMedium2" defaultPivotStyle="PivotStyleLight16"/>
  <colors>
    <mruColors>
      <color rgb="FFFF99CC"/>
      <color rgb="FFFF0066"/>
      <color rgb="FFFFCC00"/>
      <color rgb="FFFF5050"/>
      <color rgb="FFCC0000"/>
      <color rgb="FFFFFF66"/>
      <color rgb="FFFFFF99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11</xdr:colOff>
      <xdr:row>8</xdr:row>
      <xdr:rowOff>146307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936B150A-9B50-308C-F050-10C56061EC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94971" cy="12588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1"/>
  <dimension ref="A1:BA94"/>
  <sheetViews>
    <sheetView showGridLines="0" tabSelected="1" zoomScaleNormal="100" zoomScaleSheetLayoutView="100" workbookViewId="0">
      <selection activeCell="D22" sqref="D22"/>
    </sheetView>
  </sheetViews>
  <sheetFormatPr defaultColWidth="0" defaultRowHeight="13.8" zeroHeight="1"/>
  <cols>
    <col min="1" max="1" width="1.6640625" style="22" customWidth="1"/>
    <col min="2" max="2" width="4.77734375" style="21" customWidth="1"/>
    <col min="3" max="3" width="13.77734375" style="21" customWidth="1"/>
    <col min="4" max="4" width="45.77734375" style="22" customWidth="1"/>
    <col min="5" max="5" width="12.6640625" style="22" customWidth="1"/>
    <col min="6" max="6" width="15.6640625" style="22" customWidth="1"/>
    <col min="7" max="9" width="18.77734375" style="22" customWidth="1"/>
    <col min="10" max="10" width="14.6640625" style="22" customWidth="1"/>
    <col min="11" max="11" width="1.6640625" style="22" customWidth="1"/>
    <col min="12" max="19" width="21.88671875" style="22" hidden="1" customWidth="1"/>
    <col min="20" max="20" width="1.21875" style="22" hidden="1" customWidth="1"/>
    <col min="21" max="21" width="1.6640625" style="22" hidden="1" customWidth="1"/>
    <col min="22" max="24" width="15.77734375" style="22" hidden="1" customWidth="1"/>
    <col min="25" max="26" width="4.44140625" style="22" hidden="1" customWidth="1"/>
    <col min="27" max="27" width="12.109375" style="22" hidden="1" customWidth="1"/>
    <col min="28" max="29" width="8.44140625" style="22" hidden="1" customWidth="1"/>
    <col min="30" max="30" width="18" style="22" hidden="1" customWidth="1"/>
    <col min="31" max="31" width="12.109375" style="22" hidden="1" customWidth="1"/>
    <col min="32" max="32" width="18" style="22" hidden="1" customWidth="1"/>
    <col min="33" max="33" width="12.109375" style="22" hidden="1" customWidth="1"/>
    <col min="34" max="34" width="18" style="22" hidden="1" customWidth="1"/>
    <col min="35" max="35" width="12.109375" style="22" hidden="1" customWidth="1"/>
    <col min="36" max="36" width="18" style="22" hidden="1" customWidth="1"/>
    <col min="37" max="37" width="12.109375" style="22" hidden="1" customWidth="1"/>
    <col min="38" max="39" width="18" style="22" hidden="1" customWidth="1"/>
    <col min="40" max="40" width="12.109375" style="22" hidden="1" customWidth="1"/>
    <col min="41" max="41" width="18" style="22" hidden="1" customWidth="1"/>
    <col min="42" max="42" width="12.109375" style="22" hidden="1" customWidth="1"/>
    <col min="43" max="43" width="18" style="22" hidden="1" customWidth="1"/>
    <col min="44" max="44" width="12.109375" style="22" hidden="1" customWidth="1"/>
    <col min="45" max="45" width="18" style="22" hidden="1" customWidth="1"/>
    <col min="46" max="46" width="12.109375" style="22" hidden="1" customWidth="1"/>
    <col min="47" max="53" width="18" style="22" hidden="1" customWidth="1"/>
    <col min="54" max="16384" width="9.109375" style="22" hidden="1"/>
  </cols>
  <sheetData>
    <row r="1" spans="2:29" ht="6" customHeight="1"/>
    <row r="2" spans="2:29" ht="13.05" customHeight="1">
      <c r="B2" s="22"/>
      <c r="C2" s="22"/>
      <c r="D2" s="23"/>
      <c r="E2" s="23"/>
      <c r="F2" s="77" t="s">
        <v>87</v>
      </c>
      <c r="G2" s="78" t="s">
        <v>88</v>
      </c>
      <c r="H2" s="79"/>
      <c r="I2" s="80" t="s">
        <v>75</v>
      </c>
      <c r="J2" s="81"/>
    </row>
    <row r="3" spans="2:29" ht="13.05" customHeight="1">
      <c r="B3" s="22"/>
      <c r="C3" s="22"/>
      <c r="D3" s="24"/>
      <c r="E3" s="25"/>
      <c r="F3" s="82" t="s">
        <v>85</v>
      </c>
      <c r="G3" s="83" t="s">
        <v>89</v>
      </c>
      <c r="H3" s="84" t="s">
        <v>76</v>
      </c>
      <c r="I3" s="85" t="s">
        <v>44</v>
      </c>
      <c r="J3" s="86"/>
    </row>
    <row r="4" spans="2:29" ht="13.05" customHeight="1">
      <c r="B4" s="22"/>
      <c r="C4" s="22"/>
      <c r="D4" s="26"/>
      <c r="E4" s="27"/>
      <c r="F4" s="82" t="s">
        <v>86</v>
      </c>
      <c r="G4" s="83" t="s">
        <v>90</v>
      </c>
      <c r="H4" s="84" t="s">
        <v>77</v>
      </c>
      <c r="I4" s="85" t="s">
        <v>78</v>
      </c>
      <c r="J4" s="87"/>
    </row>
    <row r="5" spans="2:29" ht="13.05" customHeight="1">
      <c r="B5" s="22"/>
      <c r="C5" s="22"/>
      <c r="D5" s="28"/>
      <c r="E5" s="29"/>
      <c r="F5" s="82" t="s">
        <v>82</v>
      </c>
      <c r="G5" s="83" t="s">
        <v>91</v>
      </c>
      <c r="H5" s="88" t="s">
        <v>84</v>
      </c>
      <c r="I5" s="89"/>
      <c r="J5" s="90"/>
    </row>
    <row r="6" spans="2:29" ht="13.05" customHeight="1">
      <c r="B6" s="30"/>
      <c r="C6" s="30"/>
      <c r="D6" s="31"/>
      <c r="E6" s="32"/>
      <c r="F6" s="91" t="s">
        <v>83</v>
      </c>
      <c r="G6" s="92" t="s">
        <v>92</v>
      </c>
      <c r="H6" s="88"/>
      <c r="I6" s="89"/>
      <c r="J6" s="90"/>
    </row>
    <row r="7" spans="2:29" ht="13.05" customHeight="1">
      <c r="B7" s="33"/>
      <c r="C7" s="33"/>
      <c r="D7" s="31"/>
      <c r="E7" s="34"/>
      <c r="F7" s="93" t="s">
        <v>93</v>
      </c>
      <c r="G7" s="94"/>
      <c r="H7" s="95"/>
      <c r="I7" s="95"/>
      <c r="J7" s="95"/>
    </row>
    <row r="8" spans="2:29" ht="6" customHeight="1">
      <c r="B8" s="33"/>
      <c r="C8" s="33"/>
      <c r="D8" s="34"/>
      <c r="E8" s="34"/>
      <c r="F8" s="35"/>
      <c r="G8" s="36"/>
      <c r="H8" s="37"/>
      <c r="I8" s="37"/>
      <c r="J8" s="37"/>
    </row>
    <row r="9" spans="2:29" ht="13.05" customHeight="1">
      <c r="B9" s="85" t="s">
        <v>11</v>
      </c>
      <c r="C9" s="85"/>
      <c r="D9" s="112"/>
      <c r="E9" s="38"/>
      <c r="G9" s="85" t="s">
        <v>12</v>
      </c>
      <c r="H9" s="96"/>
      <c r="I9" s="39"/>
      <c r="J9" s="39"/>
    </row>
    <row r="10" spans="2:29" ht="13.05" customHeight="1">
      <c r="B10" s="14"/>
      <c r="C10" s="14"/>
      <c r="D10" s="40"/>
      <c r="E10" s="41"/>
      <c r="G10" s="14"/>
      <c r="H10" s="40"/>
      <c r="I10" s="40"/>
      <c r="J10" s="42"/>
    </row>
    <row r="11" spans="2:29" ht="6" customHeight="1">
      <c r="D11" s="43"/>
    </row>
    <row r="12" spans="2:29" s="44" customFormat="1" ht="25.05" customHeight="1">
      <c r="B12" s="97"/>
      <c r="C12" s="98" t="s">
        <v>5</v>
      </c>
      <c r="D12" s="99" t="s">
        <v>13</v>
      </c>
      <c r="E12" s="99" t="s">
        <v>6</v>
      </c>
      <c r="F12" s="98" t="s">
        <v>0</v>
      </c>
      <c r="G12" s="98" t="s">
        <v>71</v>
      </c>
      <c r="H12" s="98" t="s">
        <v>72</v>
      </c>
      <c r="I12" s="99" t="s">
        <v>73</v>
      </c>
      <c r="J12" s="100" t="s">
        <v>10</v>
      </c>
      <c r="V12" s="45" t="s">
        <v>96</v>
      </c>
      <c r="W12" s="45" t="s">
        <v>97</v>
      </c>
      <c r="AB12" s="46">
        <v>2026</v>
      </c>
      <c r="AC12" s="46"/>
    </row>
    <row r="13" spans="2:29" s="47" customFormat="1" ht="13.2" customHeight="1">
      <c r="B13" s="101" t="s">
        <v>14</v>
      </c>
      <c r="C13" s="1"/>
      <c r="D13" s="2"/>
      <c r="E13" s="3"/>
      <c r="F13" s="74" t="str">
        <f>IF(E13="","",IF(E13&gt;$W$14,$X$18,IF(AND(E13&lt;=$W$14,E13&gt;=$V$14),$X$14,IF(AND(E13&lt;=$W$15,E13&gt;=$V$15),$X$15,IF(AND(E13&lt;=$W$16,E13&gt;=$V$16),$X$16,$X$17)))))</f>
        <v/>
      </c>
      <c r="G13" s="4"/>
      <c r="H13" s="4"/>
      <c r="I13" s="4"/>
      <c r="J13" s="11"/>
      <c r="S13" s="48" t="s">
        <v>63</v>
      </c>
      <c r="V13" s="49" t="s">
        <v>42</v>
      </c>
      <c r="W13" s="49" t="s">
        <v>43</v>
      </c>
      <c r="X13" s="50" t="s">
        <v>4</v>
      </c>
      <c r="Y13" s="51"/>
      <c r="Z13" s="51"/>
      <c r="AB13" s="52">
        <v>2018</v>
      </c>
      <c r="AC13" s="52">
        <f t="shared" ref="AC13:AC23" si="0">$AB$12-AB13</f>
        <v>8</v>
      </c>
    </row>
    <row r="14" spans="2:29" s="47" customFormat="1" ht="13.2" customHeight="1">
      <c r="B14" s="101" t="s">
        <v>15</v>
      </c>
      <c r="C14" s="1"/>
      <c r="D14" s="2"/>
      <c r="E14" s="3"/>
      <c r="F14" s="74" t="str">
        <f t="shared" ref="F14:F52" si="1">IF(E14="","",IF(E14&gt;$W$14,$X$18,IF(AND(E14&lt;=$W$14,E14&gt;=$V$14),$X$14,IF(AND(E14&lt;=$W$15,E14&gt;=$V$15),$X$15,IF(AND(E14&lt;=$W$16,E14&gt;=$V$16),$X$16,$X$17)))))</f>
        <v/>
      </c>
      <c r="G14" s="4"/>
      <c r="H14" s="4"/>
      <c r="I14" s="4"/>
      <c r="J14" s="11"/>
      <c r="S14" s="48" t="s">
        <v>64</v>
      </c>
      <c r="V14" s="53">
        <v>41943</v>
      </c>
      <c r="W14" s="53">
        <v>43406</v>
      </c>
      <c r="X14" s="54" t="s">
        <v>8</v>
      </c>
      <c r="Y14" s="51">
        <f>DATEDIF(V14,$W$20,"y")</f>
        <v>12</v>
      </c>
      <c r="Z14" s="51">
        <f>DATEDIF(W14,$W$21,"y")</f>
        <v>8</v>
      </c>
      <c r="AB14" s="52">
        <v>2017</v>
      </c>
      <c r="AC14" s="52">
        <f t="shared" si="0"/>
        <v>9</v>
      </c>
    </row>
    <row r="15" spans="2:29" s="47" customFormat="1" ht="13.2" customHeight="1">
      <c r="B15" s="101" t="s">
        <v>16</v>
      </c>
      <c r="C15" s="1"/>
      <c r="D15" s="2"/>
      <c r="E15" s="3"/>
      <c r="F15" s="74" t="str">
        <f t="shared" si="1"/>
        <v/>
      </c>
      <c r="G15" s="4"/>
      <c r="H15" s="4"/>
      <c r="I15" s="4"/>
      <c r="J15" s="11"/>
      <c r="S15" s="48" t="s">
        <v>65</v>
      </c>
      <c r="V15" s="53">
        <v>40847</v>
      </c>
      <c r="W15" s="53">
        <v>41942</v>
      </c>
      <c r="X15" s="54" t="s">
        <v>7</v>
      </c>
      <c r="Y15" s="51">
        <f>DATEDIF(V15,$W$20,"y")</f>
        <v>15</v>
      </c>
      <c r="Z15" s="51">
        <f>DATEDIF(W15,$W$20,"y")</f>
        <v>12</v>
      </c>
      <c r="AB15" s="52">
        <v>2016</v>
      </c>
      <c r="AC15" s="52">
        <f t="shared" si="0"/>
        <v>10</v>
      </c>
    </row>
    <row r="16" spans="2:29" s="47" customFormat="1" ht="13.2" customHeight="1">
      <c r="B16" s="101" t="s">
        <v>17</v>
      </c>
      <c r="C16" s="1"/>
      <c r="D16" s="2"/>
      <c r="E16" s="3"/>
      <c r="F16" s="74" t="str">
        <f t="shared" si="1"/>
        <v/>
      </c>
      <c r="G16" s="4"/>
      <c r="H16" s="4"/>
      <c r="I16" s="4"/>
      <c r="J16" s="11"/>
      <c r="S16" s="48" t="s">
        <v>66</v>
      </c>
      <c r="V16" s="53">
        <v>39752</v>
      </c>
      <c r="W16" s="53">
        <v>40846</v>
      </c>
      <c r="X16" s="54" t="s">
        <v>9</v>
      </c>
      <c r="Y16" s="51">
        <f>DATEDIF(V16,$W$20,"y")</f>
        <v>18</v>
      </c>
      <c r="Z16" s="51">
        <f>DATEDIF(W16,$W$20,"y")</f>
        <v>15</v>
      </c>
      <c r="AB16" s="52">
        <v>2015</v>
      </c>
      <c r="AC16" s="52">
        <f t="shared" si="0"/>
        <v>11</v>
      </c>
    </row>
    <row r="17" spans="2:29" s="47" customFormat="1" ht="13.2" customHeight="1">
      <c r="B17" s="101" t="s">
        <v>18</v>
      </c>
      <c r="C17" s="1"/>
      <c r="D17" s="2"/>
      <c r="E17" s="3"/>
      <c r="F17" s="74" t="str">
        <f t="shared" si="1"/>
        <v/>
      </c>
      <c r="G17" s="4"/>
      <c r="H17" s="4"/>
      <c r="I17" s="4"/>
      <c r="J17" s="11"/>
      <c r="S17" s="48" t="s">
        <v>67</v>
      </c>
      <c r="V17" s="55"/>
      <c r="W17" s="53">
        <v>39751</v>
      </c>
      <c r="X17" s="54" t="s">
        <v>2</v>
      </c>
      <c r="Y17" s="51"/>
      <c r="Z17" s="51">
        <f>DATEDIF(W17,$W$20,"y")</f>
        <v>18</v>
      </c>
      <c r="AB17" s="52">
        <v>2014</v>
      </c>
      <c r="AC17" s="52">
        <f t="shared" si="0"/>
        <v>12</v>
      </c>
    </row>
    <row r="18" spans="2:29" s="47" customFormat="1" ht="13.2" customHeight="1">
      <c r="B18" s="101" t="s">
        <v>19</v>
      </c>
      <c r="C18" s="1"/>
      <c r="D18" s="2"/>
      <c r="E18" s="3"/>
      <c r="F18" s="74" t="str">
        <f t="shared" si="1"/>
        <v/>
      </c>
      <c r="G18" s="4"/>
      <c r="H18" s="4"/>
      <c r="I18" s="4"/>
      <c r="J18" s="11"/>
      <c r="S18" s="48" t="s">
        <v>68</v>
      </c>
      <c r="V18" s="55"/>
      <c r="W18" s="53">
        <v>43406</v>
      </c>
      <c r="X18" s="54" t="s">
        <v>3</v>
      </c>
      <c r="Y18" s="51"/>
      <c r="Z18" s="51">
        <f>DATEDIF(W18,$W$20,"y")</f>
        <v>7</v>
      </c>
      <c r="AB18" s="56">
        <v>2013</v>
      </c>
      <c r="AC18" s="56">
        <f t="shared" si="0"/>
        <v>13</v>
      </c>
    </row>
    <row r="19" spans="2:29" s="47" customFormat="1" ht="13.2" customHeight="1">
      <c r="B19" s="101" t="s">
        <v>20</v>
      </c>
      <c r="C19" s="1"/>
      <c r="D19" s="2"/>
      <c r="E19" s="3"/>
      <c r="F19" s="74" t="str">
        <f t="shared" si="1"/>
        <v/>
      </c>
      <c r="G19" s="4"/>
      <c r="H19" s="4"/>
      <c r="I19" s="4"/>
      <c r="J19" s="11"/>
      <c r="S19" s="48" t="s">
        <v>69</v>
      </c>
      <c r="X19" s="55"/>
      <c r="Y19" s="55"/>
      <c r="Z19" s="55"/>
      <c r="AB19" s="56">
        <v>2012</v>
      </c>
      <c r="AC19" s="56">
        <f t="shared" si="0"/>
        <v>14</v>
      </c>
    </row>
    <row r="20" spans="2:29" s="47" customFormat="1" ht="13.2" customHeight="1">
      <c r="B20" s="101" t="s">
        <v>21</v>
      </c>
      <c r="C20" s="1"/>
      <c r="D20" s="2"/>
      <c r="E20" s="3"/>
      <c r="F20" s="74" t="str">
        <f t="shared" si="1"/>
        <v/>
      </c>
      <c r="G20" s="4"/>
      <c r="H20" s="4"/>
      <c r="I20" s="4"/>
      <c r="J20" s="11"/>
      <c r="S20" s="48" t="s">
        <v>95</v>
      </c>
      <c r="V20" s="53" t="s">
        <v>46</v>
      </c>
      <c r="W20" s="53">
        <v>46326</v>
      </c>
      <c r="X20" s="57"/>
      <c r="AB20" s="56">
        <v>2011</v>
      </c>
      <c r="AC20" s="56">
        <f t="shared" si="0"/>
        <v>15</v>
      </c>
    </row>
    <row r="21" spans="2:29" s="47" customFormat="1" ht="13.5" customHeight="1">
      <c r="B21" s="101" t="s">
        <v>22</v>
      </c>
      <c r="C21" s="1"/>
      <c r="D21" s="2"/>
      <c r="E21" s="3"/>
      <c r="F21" s="74" t="str">
        <f t="shared" si="1"/>
        <v/>
      </c>
      <c r="G21" s="4"/>
      <c r="H21" s="4"/>
      <c r="I21" s="4"/>
      <c r="J21" s="11"/>
      <c r="S21" s="48" t="s">
        <v>70</v>
      </c>
      <c r="V21" s="53" t="s">
        <v>47</v>
      </c>
      <c r="W21" s="53">
        <v>46328</v>
      </c>
      <c r="X21" s="57"/>
      <c r="AB21" s="58">
        <v>2010</v>
      </c>
      <c r="AC21" s="58">
        <f t="shared" si="0"/>
        <v>16</v>
      </c>
    </row>
    <row r="22" spans="2:29" s="47" customFormat="1" ht="13.5" customHeight="1">
      <c r="B22" s="101" t="s">
        <v>23</v>
      </c>
      <c r="C22" s="1"/>
      <c r="D22" s="2"/>
      <c r="E22" s="3"/>
      <c r="F22" s="74" t="str">
        <f t="shared" si="1"/>
        <v/>
      </c>
      <c r="G22" s="4"/>
      <c r="H22" s="4"/>
      <c r="I22" s="4"/>
      <c r="J22" s="11"/>
      <c r="S22" s="22"/>
      <c r="AB22" s="58">
        <v>2009</v>
      </c>
      <c r="AC22" s="58">
        <f t="shared" si="0"/>
        <v>17</v>
      </c>
    </row>
    <row r="23" spans="2:29" s="47" customFormat="1" ht="13.5" customHeight="1">
      <c r="B23" s="101" t="s">
        <v>24</v>
      </c>
      <c r="C23" s="1"/>
      <c r="D23" s="2"/>
      <c r="E23" s="3"/>
      <c r="F23" s="74" t="str">
        <f t="shared" si="1"/>
        <v/>
      </c>
      <c r="G23" s="4"/>
      <c r="H23" s="4"/>
      <c r="I23" s="4"/>
      <c r="J23" s="11"/>
      <c r="S23" s="22"/>
      <c r="V23" s="59">
        <v>43405</v>
      </c>
      <c r="AB23" s="58">
        <v>2008</v>
      </c>
      <c r="AC23" s="58">
        <f t="shared" si="0"/>
        <v>18</v>
      </c>
    </row>
    <row r="24" spans="2:29" s="47" customFormat="1" ht="13.5" customHeight="1">
      <c r="B24" s="101" t="s">
        <v>25</v>
      </c>
      <c r="C24" s="5"/>
      <c r="D24" s="2"/>
      <c r="E24" s="3"/>
      <c r="F24" s="74" t="str">
        <f t="shared" si="1"/>
        <v/>
      </c>
      <c r="G24" s="4"/>
      <c r="H24" s="4"/>
      <c r="I24" s="4"/>
      <c r="J24" s="11"/>
      <c r="S24" s="48" t="s">
        <v>94</v>
      </c>
      <c r="V24" s="55" t="str">
        <f>IF(V23&gt;$W$14,$X$18,IF(AND(V23&lt;=$W$14,V23&gt;=$V$14),$X$14,IF(AND(V23&lt;=$W$15,V23&gt;=$V$15),$X$15,IF(AND(V23&lt;=$W$16,V23&gt;=$V$16),$X$16,$X$17))))</f>
        <v>JUNIOR</v>
      </c>
    </row>
    <row r="25" spans="2:29" s="47" customFormat="1" ht="13.5" customHeight="1">
      <c r="B25" s="101" t="s">
        <v>26</v>
      </c>
      <c r="C25" s="5"/>
      <c r="D25" s="2"/>
      <c r="E25" s="3"/>
      <c r="F25" s="74" t="str">
        <f t="shared" si="1"/>
        <v/>
      </c>
      <c r="G25" s="4"/>
      <c r="H25" s="4"/>
      <c r="I25" s="4"/>
      <c r="J25" s="11"/>
      <c r="S25" s="48" t="s">
        <v>74</v>
      </c>
      <c r="V25" s="47" t="str">
        <f>IF(E14="","",IF(V24&gt;$W$14,$X$18,IF(AND(V24&lt;=$W$14,V24&gt;=$V$14),$X$14,IF(AND(V24&lt;=$W$15,V24&gt;=$V$15),$X$15,IF(AND(V24&lt;=$W$16,V24&gt;=$V$16),$X$16,$X$17)))))</f>
        <v/>
      </c>
    </row>
    <row r="26" spans="2:29" s="47" customFormat="1" ht="13.5" customHeight="1">
      <c r="B26" s="101" t="s">
        <v>27</v>
      </c>
      <c r="C26" s="5"/>
      <c r="D26" s="2"/>
      <c r="E26" s="3"/>
      <c r="F26" s="74" t="str">
        <f t="shared" si="1"/>
        <v/>
      </c>
      <c r="G26" s="4"/>
      <c r="H26" s="4"/>
      <c r="I26" s="4"/>
      <c r="J26" s="11"/>
      <c r="S26" s="22"/>
    </row>
    <row r="27" spans="2:29" s="47" customFormat="1" ht="13.5" customHeight="1">
      <c r="B27" s="101" t="s">
        <v>28</v>
      </c>
      <c r="C27" s="5"/>
      <c r="D27" s="2"/>
      <c r="E27" s="3"/>
      <c r="F27" s="74" t="str">
        <f t="shared" si="1"/>
        <v/>
      </c>
      <c r="G27" s="4"/>
      <c r="H27" s="4"/>
      <c r="I27" s="4"/>
      <c r="J27" s="11"/>
      <c r="S27" s="22" t="s">
        <v>81</v>
      </c>
    </row>
    <row r="28" spans="2:29" s="47" customFormat="1" ht="13.5" customHeight="1">
      <c r="B28" s="101" t="s">
        <v>29</v>
      </c>
      <c r="C28" s="5"/>
      <c r="D28" s="2"/>
      <c r="E28" s="3"/>
      <c r="F28" s="74" t="str">
        <f t="shared" si="1"/>
        <v/>
      </c>
      <c r="G28" s="4"/>
      <c r="H28" s="4"/>
      <c r="I28" s="4"/>
      <c r="J28" s="11"/>
    </row>
    <row r="29" spans="2:29" s="47" customFormat="1" ht="13.5" customHeight="1">
      <c r="B29" s="101" t="s">
        <v>30</v>
      </c>
      <c r="C29" s="5"/>
      <c r="D29" s="2"/>
      <c r="E29" s="3"/>
      <c r="F29" s="74" t="str">
        <f t="shared" si="1"/>
        <v/>
      </c>
      <c r="G29" s="4"/>
      <c r="H29" s="4"/>
      <c r="I29" s="4"/>
      <c r="J29" s="11"/>
    </row>
    <row r="30" spans="2:29" s="47" customFormat="1" ht="13.5" customHeight="1">
      <c r="B30" s="101" t="s">
        <v>31</v>
      </c>
      <c r="C30" s="5"/>
      <c r="D30" s="2"/>
      <c r="E30" s="3"/>
      <c r="F30" s="74" t="str">
        <f t="shared" si="1"/>
        <v/>
      </c>
      <c r="G30" s="4"/>
      <c r="H30" s="4"/>
      <c r="I30" s="4"/>
      <c r="J30" s="11"/>
    </row>
    <row r="31" spans="2:29" s="47" customFormat="1" ht="13.5" customHeight="1">
      <c r="B31" s="101" t="s">
        <v>32</v>
      </c>
      <c r="C31" s="5"/>
      <c r="D31" s="2"/>
      <c r="E31" s="3"/>
      <c r="F31" s="74" t="str">
        <f t="shared" si="1"/>
        <v/>
      </c>
      <c r="G31" s="4"/>
      <c r="H31" s="4"/>
      <c r="I31" s="4"/>
      <c r="J31" s="11"/>
    </row>
    <row r="32" spans="2:29" s="47" customFormat="1" ht="13.5" customHeight="1">
      <c r="B32" s="101" t="s">
        <v>33</v>
      </c>
      <c r="C32" s="5"/>
      <c r="D32" s="2"/>
      <c r="E32" s="3"/>
      <c r="F32" s="74" t="str">
        <f t="shared" si="1"/>
        <v/>
      </c>
      <c r="G32" s="4"/>
      <c r="H32" s="4"/>
      <c r="I32" s="4"/>
      <c r="J32" s="11"/>
    </row>
    <row r="33" spans="2:10" s="47" customFormat="1" ht="13.5" customHeight="1">
      <c r="B33" s="101" t="s">
        <v>34</v>
      </c>
      <c r="C33" s="5"/>
      <c r="D33" s="2"/>
      <c r="E33" s="3"/>
      <c r="F33" s="74" t="str">
        <f t="shared" si="1"/>
        <v/>
      </c>
      <c r="G33" s="4"/>
      <c r="H33" s="4"/>
      <c r="I33" s="4"/>
      <c r="J33" s="11"/>
    </row>
    <row r="34" spans="2:10" s="47" customFormat="1" ht="13.5" customHeight="1">
      <c r="B34" s="101" t="s">
        <v>35</v>
      </c>
      <c r="C34" s="5"/>
      <c r="D34" s="2"/>
      <c r="E34" s="3"/>
      <c r="F34" s="74" t="str">
        <f t="shared" si="1"/>
        <v/>
      </c>
      <c r="G34" s="4"/>
      <c r="H34" s="4"/>
      <c r="I34" s="4"/>
      <c r="J34" s="11"/>
    </row>
    <row r="35" spans="2:10" s="47" customFormat="1" ht="13.5" customHeight="1">
      <c r="B35" s="101" t="s">
        <v>36</v>
      </c>
      <c r="C35" s="5"/>
      <c r="D35" s="2"/>
      <c r="E35" s="3"/>
      <c r="F35" s="74" t="str">
        <f t="shared" si="1"/>
        <v/>
      </c>
      <c r="G35" s="4"/>
      <c r="H35" s="4"/>
      <c r="I35" s="4"/>
      <c r="J35" s="11"/>
    </row>
    <row r="36" spans="2:10" s="47" customFormat="1" ht="13.5" customHeight="1">
      <c r="B36" s="101" t="s">
        <v>37</v>
      </c>
      <c r="C36" s="5"/>
      <c r="D36" s="2"/>
      <c r="E36" s="3"/>
      <c r="F36" s="74" t="str">
        <f t="shared" si="1"/>
        <v/>
      </c>
      <c r="G36" s="4"/>
      <c r="H36" s="4"/>
      <c r="I36" s="4"/>
      <c r="J36" s="11"/>
    </row>
    <row r="37" spans="2:10" s="47" customFormat="1" ht="13.5" customHeight="1">
      <c r="B37" s="101" t="s">
        <v>38</v>
      </c>
      <c r="C37" s="5"/>
      <c r="D37" s="2"/>
      <c r="E37" s="3"/>
      <c r="F37" s="74" t="str">
        <f t="shared" si="1"/>
        <v/>
      </c>
      <c r="G37" s="4"/>
      <c r="H37" s="4"/>
      <c r="I37" s="4"/>
      <c r="J37" s="11"/>
    </row>
    <row r="38" spans="2:10" s="47" customFormat="1" ht="13.5" customHeight="1">
      <c r="B38" s="101" t="s">
        <v>39</v>
      </c>
      <c r="C38" s="5"/>
      <c r="D38" s="2"/>
      <c r="E38" s="3"/>
      <c r="F38" s="74" t="str">
        <f t="shared" si="1"/>
        <v/>
      </c>
      <c r="G38" s="4"/>
      <c r="H38" s="4"/>
      <c r="I38" s="4"/>
      <c r="J38" s="11"/>
    </row>
    <row r="39" spans="2:10" s="47" customFormat="1" ht="13.5" customHeight="1">
      <c r="B39" s="101" t="s">
        <v>40</v>
      </c>
      <c r="C39" s="5"/>
      <c r="D39" s="2"/>
      <c r="E39" s="3"/>
      <c r="F39" s="74" t="str">
        <f t="shared" si="1"/>
        <v/>
      </c>
      <c r="G39" s="4"/>
      <c r="H39" s="4"/>
      <c r="I39" s="4"/>
      <c r="J39" s="11"/>
    </row>
    <row r="40" spans="2:10" s="47" customFormat="1" ht="13.5" customHeight="1">
      <c r="B40" s="101" t="s">
        <v>41</v>
      </c>
      <c r="C40" s="5"/>
      <c r="D40" s="2"/>
      <c r="E40" s="3"/>
      <c r="F40" s="74" t="str">
        <f t="shared" si="1"/>
        <v/>
      </c>
      <c r="G40" s="4"/>
      <c r="H40" s="4"/>
      <c r="I40" s="4"/>
      <c r="J40" s="11"/>
    </row>
    <row r="41" spans="2:10" s="47" customFormat="1" ht="13.5" customHeight="1">
      <c r="B41" s="101" t="s">
        <v>50</v>
      </c>
      <c r="C41" s="5"/>
      <c r="D41" s="2"/>
      <c r="E41" s="3"/>
      <c r="F41" s="74" t="str">
        <f t="shared" si="1"/>
        <v/>
      </c>
      <c r="G41" s="4"/>
      <c r="H41" s="4"/>
      <c r="I41" s="4"/>
      <c r="J41" s="11"/>
    </row>
    <row r="42" spans="2:10" s="47" customFormat="1" ht="13.5" customHeight="1">
      <c r="B42" s="101" t="s">
        <v>51</v>
      </c>
      <c r="C42" s="5"/>
      <c r="D42" s="2"/>
      <c r="E42" s="3"/>
      <c r="F42" s="74" t="str">
        <f t="shared" si="1"/>
        <v/>
      </c>
      <c r="G42" s="4"/>
      <c r="H42" s="4"/>
      <c r="I42" s="4"/>
      <c r="J42" s="11"/>
    </row>
    <row r="43" spans="2:10" s="47" customFormat="1" ht="13.5" customHeight="1">
      <c r="B43" s="101" t="s">
        <v>52</v>
      </c>
      <c r="C43" s="5"/>
      <c r="D43" s="2"/>
      <c r="E43" s="3"/>
      <c r="F43" s="74" t="str">
        <f t="shared" si="1"/>
        <v/>
      </c>
      <c r="G43" s="4"/>
      <c r="H43" s="4"/>
      <c r="I43" s="4"/>
      <c r="J43" s="11"/>
    </row>
    <row r="44" spans="2:10" s="47" customFormat="1" ht="13.5" customHeight="1">
      <c r="B44" s="101" t="s">
        <v>53</v>
      </c>
      <c r="C44" s="5"/>
      <c r="D44" s="2"/>
      <c r="E44" s="3"/>
      <c r="F44" s="74" t="str">
        <f t="shared" si="1"/>
        <v/>
      </c>
      <c r="G44" s="4"/>
      <c r="H44" s="4"/>
      <c r="I44" s="4"/>
      <c r="J44" s="11"/>
    </row>
    <row r="45" spans="2:10" s="47" customFormat="1" ht="13.5" customHeight="1">
      <c r="B45" s="101" t="s">
        <v>54</v>
      </c>
      <c r="C45" s="5"/>
      <c r="D45" s="2"/>
      <c r="E45" s="3"/>
      <c r="F45" s="74" t="str">
        <f t="shared" si="1"/>
        <v/>
      </c>
      <c r="G45" s="4"/>
      <c r="H45" s="4"/>
      <c r="I45" s="4"/>
      <c r="J45" s="11"/>
    </row>
    <row r="46" spans="2:10" s="47" customFormat="1" ht="13.5" customHeight="1">
      <c r="B46" s="101" t="s">
        <v>55</v>
      </c>
      <c r="C46" s="5"/>
      <c r="D46" s="2"/>
      <c r="E46" s="3"/>
      <c r="F46" s="74" t="str">
        <f t="shared" si="1"/>
        <v/>
      </c>
      <c r="G46" s="4"/>
      <c r="H46" s="4"/>
      <c r="I46" s="4"/>
      <c r="J46" s="11"/>
    </row>
    <row r="47" spans="2:10" s="47" customFormat="1" ht="13.5" customHeight="1">
      <c r="B47" s="101" t="s">
        <v>56</v>
      </c>
      <c r="C47" s="5"/>
      <c r="D47" s="2"/>
      <c r="E47" s="3"/>
      <c r="F47" s="74" t="str">
        <f t="shared" si="1"/>
        <v/>
      </c>
      <c r="G47" s="4"/>
      <c r="H47" s="4"/>
      <c r="I47" s="4"/>
      <c r="J47" s="11"/>
    </row>
    <row r="48" spans="2:10" s="47" customFormat="1" ht="13.5" customHeight="1">
      <c r="B48" s="101" t="s">
        <v>57</v>
      </c>
      <c r="C48" s="5"/>
      <c r="D48" s="2"/>
      <c r="E48" s="3"/>
      <c r="F48" s="74" t="str">
        <f t="shared" si="1"/>
        <v/>
      </c>
      <c r="G48" s="4"/>
      <c r="H48" s="4"/>
      <c r="I48" s="4"/>
      <c r="J48" s="11"/>
    </row>
    <row r="49" spans="2:24" s="47" customFormat="1" ht="13.5" customHeight="1">
      <c r="B49" s="101" t="s">
        <v>58</v>
      </c>
      <c r="C49" s="5"/>
      <c r="D49" s="2"/>
      <c r="E49" s="3"/>
      <c r="F49" s="74" t="str">
        <f t="shared" si="1"/>
        <v/>
      </c>
      <c r="G49" s="4"/>
      <c r="H49" s="4"/>
      <c r="I49" s="4"/>
      <c r="J49" s="11"/>
    </row>
    <row r="50" spans="2:24" s="47" customFormat="1" ht="13.5" customHeight="1">
      <c r="B50" s="101" t="s">
        <v>59</v>
      </c>
      <c r="C50" s="5"/>
      <c r="D50" s="2"/>
      <c r="E50" s="3"/>
      <c r="F50" s="74" t="str">
        <f t="shared" si="1"/>
        <v/>
      </c>
      <c r="G50" s="4"/>
      <c r="H50" s="4"/>
      <c r="I50" s="4"/>
      <c r="J50" s="11"/>
    </row>
    <row r="51" spans="2:24" s="47" customFormat="1" ht="13.5" customHeight="1">
      <c r="B51" s="101" t="s">
        <v>60</v>
      </c>
      <c r="C51" s="5"/>
      <c r="D51" s="2"/>
      <c r="E51" s="3"/>
      <c r="F51" s="74" t="str">
        <f t="shared" si="1"/>
        <v/>
      </c>
      <c r="G51" s="4"/>
      <c r="H51" s="4"/>
      <c r="I51" s="4"/>
      <c r="J51" s="11"/>
    </row>
    <row r="52" spans="2:24" s="47" customFormat="1" ht="13.5" customHeight="1">
      <c r="B52" s="102" t="s">
        <v>61</v>
      </c>
      <c r="C52" s="8"/>
      <c r="D52" s="9"/>
      <c r="E52" s="10"/>
      <c r="F52" s="75" t="str">
        <f t="shared" si="1"/>
        <v/>
      </c>
      <c r="G52" s="12"/>
      <c r="H52" s="12"/>
      <c r="I52" s="12"/>
      <c r="J52" s="13"/>
    </row>
    <row r="53" spans="2:24" s="47" customFormat="1" ht="6" customHeight="1">
      <c r="B53" s="21"/>
      <c r="C53" s="21"/>
      <c r="D53" s="60"/>
      <c r="E53" s="61"/>
      <c r="F53" s="62"/>
      <c r="G53" s="62"/>
      <c r="H53" s="62"/>
      <c r="I53" s="62"/>
      <c r="J53" s="62"/>
    </row>
    <row r="54" spans="2:24" s="47" customFormat="1" ht="6" customHeight="1">
      <c r="B54" s="21"/>
      <c r="C54" s="21"/>
      <c r="D54" s="60"/>
      <c r="E54" s="61"/>
      <c r="F54" s="62"/>
      <c r="G54" s="62"/>
      <c r="H54" s="62"/>
      <c r="I54" s="62"/>
      <c r="J54" s="62"/>
    </row>
    <row r="55" spans="2:24" s="63" customFormat="1" ht="25.05" customHeight="1">
      <c r="B55" s="103"/>
      <c r="C55" s="104" t="s">
        <v>5</v>
      </c>
      <c r="D55" s="105" t="s">
        <v>62</v>
      </c>
      <c r="E55" s="105" t="s">
        <v>6</v>
      </c>
      <c r="F55" s="105" t="s">
        <v>0</v>
      </c>
      <c r="G55" s="106" t="s">
        <v>79</v>
      </c>
      <c r="H55" s="106"/>
      <c r="I55" s="106" t="s">
        <v>80</v>
      </c>
      <c r="J55" s="107"/>
    </row>
    <row r="56" spans="2:24" s="47" customFormat="1" ht="13.2" customHeight="1">
      <c r="B56" s="108">
        <v>1</v>
      </c>
      <c r="C56" s="6"/>
      <c r="D56" s="7"/>
      <c r="E56" s="3"/>
      <c r="F56" s="74" t="str">
        <f>IF(E56="","",IF(E56&gt;$W$14,$X$18,IF(AND(E56&lt;=$W$14,E56&gt;=$V$14),$X$14,IF(AND(E56&lt;=$W$15,E56&gt;=$V$15),$X$15,IF(AND(E56&lt;=$W$16,E56&gt;=$V$16),$X$16,$X$17)))))</f>
        <v/>
      </c>
      <c r="G56" s="15"/>
      <c r="H56" s="19"/>
      <c r="I56" s="15"/>
      <c r="J56" s="16"/>
      <c r="V56" s="45" t="s">
        <v>42</v>
      </c>
      <c r="W56" s="45" t="s">
        <v>43</v>
      </c>
      <c r="X56" s="55" t="s">
        <v>4</v>
      </c>
    </row>
    <row r="57" spans="2:24" s="47" customFormat="1" ht="13.2" customHeight="1">
      <c r="B57" s="108">
        <v>2</v>
      </c>
      <c r="C57" s="6"/>
      <c r="D57" s="7"/>
      <c r="E57" s="3"/>
      <c r="F57" s="74" t="str">
        <f t="shared" ref="F57:F75" si="2">IF(E57="","",IF(E57&gt;$W$14,$X$18,IF(AND(E57&lt;=$W$14,E57&gt;=$V$14),$X$14,IF(AND(E57&lt;=$W$15,E57&gt;=$V$15),$X$15,IF(AND(E57&lt;=$W$16,E57&gt;=$V$16),$X$16,$X$17)))))</f>
        <v/>
      </c>
      <c r="G57" s="15"/>
      <c r="H57" s="19"/>
      <c r="I57" s="15"/>
      <c r="J57" s="16"/>
      <c r="W57" s="53">
        <v>43063</v>
      </c>
      <c r="X57" s="55" t="s">
        <v>49</v>
      </c>
    </row>
    <row r="58" spans="2:24" s="47" customFormat="1" ht="13.2" customHeight="1">
      <c r="B58" s="108">
        <v>3</v>
      </c>
      <c r="C58" s="6"/>
      <c r="D58" s="7"/>
      <c r="E58" s="3"/>
      <c r="F58" s="74" t="str">
        <f t="shared" si="2"/>
        <v/>
      </c>
      <c r="G58" s="15"/>
      <c r="H58" s="19"/>
      <c r="I58" s="15"/>
      <c r="J58" s="16"/>
      <c r="V58" s="64"/>
      <c r="W58" s="53">
        <v>39405</v>
      </c>
      <c r="X58" s="55" t="s">
        <v>2</v>
      </c>
    </row>
    <row r="59" spans="2:24" s="47" customFormat="1" ht="14.25" customHeight="1">
      <c r="B59" s="108">
        <v>4</v>
      </c>
      <c r="C59" s="6"/>
      <c r="D59" s="7"/>
      <c r="E59" s="3"/>
      <c r="F59" s="74" t="str">
        <f t="shared" si="2"/>
        <v/>
      </c>
      <c r="G59" s="15"/>
      <c r="H59" s="19"/>
      <c r="I59" s="15"/>
      <c r="J59" s="16"/>
      <c r="V59" s="53">
        <v>39405</v>
      </c>
      <c r="W59" s="53">
        <v>43063</v>
      </c>
      <c r="X59" s="55" t="s">
        <v>48</v>
      </c>
    </row>
    <row r="60" spans="2:24" s="47" customFormat="1" ht="14.25" customHeight="1">
      <c r="B60" s="108">
        <v>5</v>
      </c>
      <c r="C60" s="6"/>
      <c r="D60" s="7"/>
      <c r="E60" s="3"/>
      <c r="F60" s="74" t="str">
        <f t="shared" si="2"/>
        <v/>
      </c>
      <c r="G60" s="15"/>
      <c r="H60" s="19"/>
      <c r="I60" s="15"/>
      <c r="J60" s="16"/>
      <c r="V60" s="64"/>
      <c r="W60" s="64"/>
      <c r="X60" s="55"/>
    </row>
    <row r="61" spans="2:24" s="47" customFormat="1" ht="14.25" customHeight="1">
      <c r="B61" s="108">
        <v>6</v>
      </c>
      <c r="C61" s="6"/>
      <c r="D61" s="7"/>
      <c r="E61" s="3"/>
      <c r="F61" s="74" t="str">
        <f t="shared" si="2"/>
        <v/>
      </c>
      <c r="G61" s="15"/>
      <c r="H61" s="19"/>
      <c r="I61" s="15"/>
      <c r="J61" s="16"/>
      <c r="V61" s="64"/>
      <c r="W61" s="64"/>
      <c r="X61" s="55"/>
    </row>
    <row r="62" spans="2:24" s="47" customFormat="1" ht="14.25" customHeight="1">
      <c r="B62" s="108">
        <v>7</v>
      </c>
      <c r="C62" s="6"/>
      <c r="D62" s="7"/>
      <c r="E62" s="3"/>
      <c r="F62" s="74" t="str">
        <f t="shared" si="2"/>
        <v/>
      </c>
      <c r="G62" s="15"/>
      <c r="H62" s="19"/>
      <c r="I62" s="15"/>
      <c r="J62" s="16"/>
      <c r="V62" s="64"/>
      <c r="W62" s="64"/>
      <c r="X62" s="55"/>
    </row>
    <row r="63" spans="2:24" s="47" customFormat="1" ht="14.25" customHeight="1">
      <c r="B63" s="108">
        <v>8</v>
      </c>
      <c r="C63" s="6"/>
      <c r="D63" s="7"/>
      <c r="E63" s="3"/>
      <c r="F63" s="74" t="str">
        <f t="shared" si="2"/>
        <v/>
      </c>
      <c r="G63" s="15"/>
      <c r="H63" s="19"/>
      <c r="I63" s="15"/>
      <c r="J63" s="16"/>
      <c r="V63" s="64"/>
      <c r="W63" s="64"/>
      <c r="X63" s="55"/>
    </row>
    <row r="64" spans="2:24" s="47" customFormat="1" ht="14.25" customHeight="1">
      <c r="B64" s="108">
        <v>9</v>
      </c>
      <c r="C64" s="6"/>
      <c r="D64" s="7"/>
      <c r="E64" s="3"/>
      <c r="F64" s="74" t="str">
        <f t="shared" si="2"/>
        <v/>
      </c>
      <c r="G64" s="15"/>
      <c r="H64" s="19"/>
      <c r="I64" s="15"/>
      <c r="J64" s="16"/>
      <c r="V64" s="64"/>
      <c r="W64" s="64"/>
      <c r="X64" s="55"/>
    </row>
    <row r="65" spans="2:24" s="47" customFormat="1" ht="14.25" customHeight="1">
      <c r="B65" s="108">
        <v>10</v>
      </c>
      <c r="C65" s="6"/>
      <c r="D65" s="7"/>
      <c r="E65" s="3"/>
      <c r="F65" s="74" t="str">
        <f t="shared" si="2"/>
        <v/>
      </c>
      <c r="G65" s="15"/>
      <c r="H65" s="19"/>
      <c r="I65" s="15"/>
      <c r="J65" s="16"/>
      <c r="V65" s="55"/>
    </row>
    <row r="66" spans="2:24" s="47" customFormat="1" ht="14.25" customHeight="1">
      <c r="B66" s="108">
        <v>11</v>
      </c>
      <c r="C66" s="6"/>
      <c r="D66" s="7"/>
      <c r="E66" s="3"/>
      <c r="F66" s="74" t="str">
        <f t="shared" si="2"/>
        <v/>
      </c>
      <c r="G66" s="15"/>
      <c r="H66" s="19"/>
      <c r="I66" s="15"/>
      <c r="J66" s="16"/>
      <c r="V66" s="55"/>
    </row>
    <row r="67" spans="2:24" s="47" customFormat="1" ht="14.25" customHeight="1">
      <c r="B67" s="108">
        <v>12</v>
      </c>
      <c r="C67" s="6"/>
      <c r="D67" s="7"/>
      <c r="E67" s="3"/>
      <c r="F67" s="74" t="str">
        <f t="shared" si="2"/>
        <v/>
      </c>
      <c r="G67" s="15"/>
      <c r="H67" s="19"/>
      <c r="I67" s="15"/>
      <c r="J67" s="16"/>
      <c r="V67" s="55"/>
    </row>
    <row r="68" spans="2:24" s="47" customFormat="1" ht="14.25" customHeight="1">
      <c r="B68" s="108">
        <v>13</v>
      </c>
      <c r="C68" s="6"/>
      <c r="D68" s="7"/>
      <c r="E68" s="3"/>
      <c r="F68" s="74" t="str">
        <f t="shared" si="2"/>
        <v/>
      </c>
      <c r="G68" s="15"/>
      <c r="H68" s="19"/>
      <c r="I68" s="15"/>
      <c r="J68" s="16"/>
      <c r="V68" s="55"/>
    </row>
    <row r="69" spans="2:24" s="47" customFormat="1" ht="14.25" customHeight="1">
      <c r="B69" s="108">
        <v>14</v>
      </c>
      <c r="C69" s="6"/>
      <c r="D69" s="7"/>
      <c r="E69" s="3"/>
      <c r="F69" s="74" t="str">
        <f t="shared" si="2"/>
        <v/>
      </c>
      <c r="G69" s="15"/>
      <c r="H69" s="19"/>
      <c r="I69" s="15"/>
      <c r="J69" s="16"/>
      <c r="V69" s="55"/>
    </row>
    <row r="70" spans="2:24" s="47" customFormat="1" ht="14.25" customHeight="1">
      <c r="B70" s="108">
        <v>15</v>
      </c>
      <c r="C70" s="6"/>
      <c r="D70" s="7"/>
      <c r="E70" s="3"/>
      <c r="F70" s="74" t="str">
        <f t="shared" si="2"/>
        <v/>
      </c>
      <c r="G70" s="15"/>
      <c r="H70" s="19"/>
      <c r="I70" s="15"/>
      <c r="J70" s="16"/>
      <c r="V70" s="55"/>
    </row>
    <row r="71" spans="2:24" s="47" customFormat="1" ht="14.25" customHeight="1">
      <c r="B71" s="108">
        <v>16</v>
      </c>
      <c r="C71" s="6"/>
      <c r="D71" s="7"/>
      <c r="E71" s="3"/>
      <c r="F71" s="74" t="str">
        <f t="shared" si="2"/>
        <v/>
      </c>
      <c r="G71" s="15"/>
      <c r="H71" s="19"/>
      <c r="I71" s="15"/>
      <c r="J71" s="16"/>
      <c r="V71" s="55"/>
      <c r="W71" s="64"/>
      <c r="X71" s="55"/>
    </row>
    <row r="72" spans="2:24" s="47" customFormat="1" ht="14.25" customHeight="1">
      <c r="B72" s="108">
        <v>17</v>
      </c>
      <c r="C72" s="6"/>
      <c r="D72" s="7"/>
      <c r="E72" s="3"/>
      <c r="F72" s="74" t="str">
        <f t="shared" si="2"/>
        <v/>
      </c>
      <c r="G72" s="15"/>
      <c r="H72" s="19"/>
      <c r="I72" s="15"/>
      <c r="J72" s="16"/>
      <c r="V72" s="64"/>
      <c r="W72" s="64"/>
      <c r="X72" s="55"/>
    </row>
    <row r="73" spans="2:24" s="47" customFormat="1" ht="14.25" customHeight="1">
      <c r="B73" s="108">
        <v>18</v>
      </c>
      <c r="C73" s="6"/>
      <c r="D73" s="7"/>
      <c r="E73" s="3"/>
      <c r="F73" s="74" t="str">
        <f t="shared" si="2"/>
        <v/>
      </c>
      <c r="G73" s="15"/>
      <c r="H73" s="19"/>
      <c r="I73" s="15"/>
      <c r="J73" s="16"/>
    </row>
    <row r="74" spans="2:24" s="47" customFormat="1" ht="14.25" customHeight="1">
      <c r="B74" s="108">
        <v>19</v>
      </c>
      <c r="C74" s="6"/>
      <c r="D74" s="7"/>
      <c r="E74" s="3"/>
      <c r="F74" s="74" t="str">
        <f t="shared" si="2"/>
        <v/>
      </c>
      <c r="G74" s="15"/>
      <c r="H74" s="19"/>
      <c r="I74" s="15"/>
      <c r="J74" s="16"/>
    </row>
    <row r="75" spans="2:24" s="47" customFormat="1" ht="14.25" customHeight="1">
      <c r="B75" s="102">
        <v>20</v>
      </c>
      <c r="C75" s="8"/>
      <c r="D75" s="9"/>
      <c r="E75" s="10"/>
      <c r="F75" s="76" t="str">
        <f t="shared" si="2"/>
        <v/>
      </c>
      <c r="G75" s="17"/>
      <c r="H75" s="20"/>
      <c r="I75" s="17"/>
      <c r="J75" s="18"/>
    </row>
    <row r="76" spans="2:24" s="47" customFormat="1" ht="13.2">
      <c r="B76" s="21"/>
      <c r="C76" s="21"/>
    </row>
    <row r="77" spans="2:24" s="47" customFormat="1" ht="14.4" customHeight="1">
      <c r="B77" s="109" t="s">
        <v>1</v>
      </c>
      <c r="C77" s="109"/>
      <c r="D77" s="109"/>
      <c r="E77" s="109"/>
      <c r="F77" s="109"/>
      <c r="G77" s="109"/>
      <c r="H77" s="109"/>
      <c r="I77" s="109"/>
      <c r="J77" s="109"/>
    </row>
    <row r="78" spans="2:24" s="47" customFormat="1" ht="14.4" customHeight="1">
      <c r="B78" s="110" t="s">
        <v>45</v>
      </c>
      <c r="C78" s="110"/>
      <c r="D78" s="111"/>
      <c r="E78" s="111"/>
      <c r="F78" s="111"/>
      <c r="G78" s="111"/>
      <c r="H78" s="111"/>
      <c r="I78" s="111"/>
      <c r="J78" s="111"/>
    </row>
    <row r="79" spans="2:24"/>
    <row r="80" spans="2:24" ht="14.25" hidden="1" customHeight="1">
      <c r="B80" s="65"/>
      <c r="C80" s="65"/>
      <c r="D80" s="66"/>
      <c r="E80" s="65"/>
      <c r="F80" s="66"/>
      <c r="G80" s="66"/>
      <c r="H80" s="66"/>
      <c r="I80" s="66"/>
      <c r="J80" s="67"/>
    </row>
    <row r="81" spans="2:10" hidden="1">
      <c r="B81" s="68"/>
      <c r="C81" s="68"/>
      <c r="D81" s="69"/>
      <c r="E81" s="68"/>
      <c r="F81" s="69"/>
      <c r="G81" s="69"/>
      <c r="H81" s="69"/>
      <c r="I81" s="69"/>
    </row>
    <row r="82" spans="2:10" hidden="1">
      <c r="B82" s="68"/>
      <c r="C82" s="68"/>
      <c r="D82" s="69"/>
      <c r="E82" s="68"/>
      <c r="F82" s="69"/>
      <c r="G82" s="69"/>
      <c r="H82" s="69"/>
      <c r="I82" s="69"/>
      <c r="J82" s="70"/>
    </row>
    <row r="83" spans="2:10" hidden="1">
      <c r="B83" s="68"/>
      <c r="C83" s="68"/>
      <c r="D83" s="69"/>
      <c r="E83" s="68"/>
      <c r="F83" s="69"/>
      <c r="G83" s="69"/>
      <c r="H83" s="69"/>
      <c r="I83" s="69"/>
    </row>
    <row r="84" spans="2:10" hidden="1">
      <c r="B84" s="68"/>
      <c r="C84" s="68"/>
      <c r="D84" s="69"/>
      <c r="E84" s="68"/>
      <c r="F84" s="69"/>
      <c r="G84" s="69"/>
      <c r="H84" s="69"/>
      <c r="I84" s="69"/>
    </row>
    <row r="86" spans="2:10" ht="14.4" hidden="1" customHeight="1">
      <c r="F86" s="71"/>
      <c r="G86" s="71"/>
      <c r="H86" s="71"/>
      <c r="I86" s="71"/>
      <c r="J86" s="71"/>
    </row>
    <row r="87" spans="2:10" hidden="1">
      <c r="F87" s="71"/>
      <c r="G87" s="71"/>
      <c r="H87" s="71"/>
      <c r="I87" s="71"/>
      <c r="J87" s="71"/>
    </row>
    <row r="88" spans="2:10" hidden="1">
      <c r="F88" s="71"/>
      <c r="G88" s="71"/>
      <c r="H88" s="71"/>
      <c r="I88" s="71"/>
      <c r="J88" s="71"/>
    </row>
    <row r="89" spans="2:10" hidden="1">
      <c r="B89" s="72"/>
      <c r="C89" s="72"/>
      <c r="D89" s="71"/>
      <c r="F89" s="71"/>
      <c r="G89" s="71"/>
      <c r="H89" s="71"/>
      <c r="I89" s="71"/>
      <c r="J89" s="71"/>
    </row>
    <row r="90" spans="2:10" hidden="1">
      <c r="B90" s="72"/>
      <c r="C90" s="72"/>
      <c r="D90" s="71"/>
      <c r="F90" s="71"/>
      <c r="G90" s="71"/>
      <c r="H90" s="71"/>
      <c r="I90" s="71"/>
      <c r="J90" s="71"/>
    </row>
    <row r="91" spans="2:10" hidden="1">
      <c r="B91" s="72"/>
      <c r="C91" s="72"/>
      <c r="D91" s="71"/>
    </row>
    <row r="92" spans="2:10" hidden="1">
      <c r="B92" s="72"/>
      <c r="C92" s="72"/>
      <c r="D92" s="71"/>
    </row>
    <row r="93" spans="2:10" hidden="1">
      <c r="B93" s="72"/>
      <c r="C93" s="72"/>
      <c r="D93" s="71"/>
    </row>
    <row r="94" spans="2:10" hidden="1">
      <c r="B94" s="73"/>
      <c r="C94" s="73"/>
      <c r="D94" s="73"/>
      <c r="E94" s="68"/>
      <c r="F94" s="55"/>
      <c r="G94" s="55"/>
      <c r="H94" s="55"/>
      <c r="I94" s="55"/>
      <c r="J94" s="21"/>
    </row>
  </sheetData>
  <sheetProtection algorithmName="SHA-512" hashValue="/OQcAMUubN2iBezL6oHNimWGCok+Job5yxpRxX3M3wt+w6WSXxAoz/E3LqbO6/4TEfbR+tz7hhFCBtlRus4OVA==" saltValue="pMAYhVUhu1A0YD+iGnJ+Ew==" spinCount="100000" sheet="1" selectLockedCells="1"/>
  <sortState xmlns:xlrd2="http://schemas.microsoft.com/office/spreadsheetml/2017/richdata2" ref="W32:W33">
    <sortCondition ref="W44"/>
  </sortState>
  <mergeCells count="47">
    <mergeCell ref="G67:H67"/>
    <mergeCell ref="I67:J67"/>
    <mergeCell ref="G68:H68"/>
    <mergeCell ref="I68:J68"/>
    <mergeCell ref="I61:J61"/>
    <mergeCell ref="I62:J62"/>
    <mergeCell ref="I63:J63"/>
    <mergeCell ref="I64:J64"/>
    <mergeCell ref="I65:J65"/>
    <mergeCell ref="B94:D94"/>
    <mergeCell ref="G55:H55"/>
    <mergeCell ref="I55:J55"/>
    <mergeCell ref="G56:H56"/>
    <mergeCell ref="G57:H57"/>
    <mergeCell ref="G58:H58"/>
    <mergeCell ref="G59:H59"/>
    <mergeCell ref="G60:H60"/>
    <mergeCell ref="G61:H61"/>
    <mergeCell ref="G62:H62"/>
    <mergeCell ref="G63:H63"/>
    <mergeCell ref="G64:H64"/>
    <mergeCell ref="G65:H65"/>
    <mergeCell ref="G69:H69"/>
    <mergeCell ref="I69:J69"/>
    <mergeCell ref="G70:H70"/>
    <mergeCell ref="I75:J75"/>
    <mergeCell ref="G72:H72"/>
    <mergeCell ref="G73:H73"/>
    <mergeCell ref="G74:H74"/>
    <mergeCell ref="G75:H75"/>
    <mergeCell ref="I72:J72"/>
    <mergeCell ref="D6:D7"/>
    <mergeCell ref="D4:E4"/>
    <mergeCell ref="D3:E3"/>
    <mergeCell ref="I73:J73"/>
    <mergeCell ref="I74:J74"/>
    <mergeCell ref="I56:J56"/>
    <mergeCell ref="I57:J57"/>
    <mergeCell ref="I58:J58"/>
    <mergeCell ref="I59:J59"/>
    <mergeCell ref="I60:J60"/>
    <mergeCell ref="G71:H71"/>
    <mergeCell ref="I71:J71"/>
    <mergeCell ref="I70:J70"/>
    <mergeCell ref="H5:J6"/>
    <mergeCell ref="G66:H66"/>
    <mergeCell ref="I66:J66"/>
  </mergeCells>
  <phoneticPr fontId="12" type="noConversion"/>
  <conditionalFormatting sqref="B56:G75">
    <cfRule type="expression" dxfId="11" priority="1">
      <formula>EVEN(ROW()) = ROW()</formula>
    </cfRule>
  </conditionalFormatting>
  <conditionalFormatting sqref="B13:J52">
    <cfRule type="expression" dxfId="10" priority="22">
      <formula>EVEN(ROW()) = ROW()</formula>
    </cfRule>
  </conditionalFormatting>
  <conditionalFormatting sqref="G56:G74 I56:I74">
    <cfRule type="cellIs" dxfId="5" priority="18" operator="equal">
      <formula>$X$59</formula>
    </cfRule>
  </conditionalFormatting>
  <conditionalFormatting sqref="I56:I75">
    <cfRule type="expression" dxfId="0" priority="10">
      <formula>EVEN(ROW()) = ROW()</formula>
    </cfRule>
  </conditionalFormatting>
  <dataValidations xWindow="662" yWindow="624" count="5">
    <dataValidation type="date" allowBlank="1" showInputMessage="1" showErrorMessage="1" errorTitle="CARACTER NÃO PERMITIDO" error="Este campo só aceita NÚMEROS e o caracter BARRA ( / )._x000a__x000a_Usar dois números para o DIA_x000a_Usar dois números para o MÊS_x000a_Usar dois números para o ANO_x000a__x000a_Separar por BARRA ( / )_x000a_" promptTitle="DATA DE NASCIMENTO" prompt="Data no formato DD/MM/AA" sqref="E13:E54 E56:E75" xr:uid="{00000000-0002-0000-0000-000000000000}">
      <formula1>1</formula1>
      <formula2>TODAY()</formula2>
    </dataValidation>
    <dataValidation type="custom" allowBlank="1" showInputMessage="1" showErrorMessage="1" errorTitle="NÚMERO EM DUPLICIDADE" error="O número de carteirinha digitado pertence a outro ER já inscrito" promptTitle="NÚMERO DA CARTEIRINHA" prompt="Digite o número da carteirinha do ER" sqref="C13:C52" xr:uid="{00000000-0002-0000-0000-000001000000}">
      <formula1>COUNTIFS($C$13:$C$52,C13)&lt;2</formula1>
    </dataValidation>
    <dataValidation type="list" allowBlank="1" showInputMessage="1" showErrorMessage="1" sqref="G13:H52" xr:uid="{4FA6273D-4E8A-4F52-B45C-211A7B39EB0E}">
      <formula1>$S$12:$S$21</formula1>
    </dataValidation>
    <dataValidation type="list" allowBlank="1" showInputMessage="1" showErrorMessage="1" sqref="I13:I52" xr:uid="{639C7444-F339-4FB5-9C4D-A7DD02C6B172}">
      <formula1>$S$23:$S$25</formula1>
    </dataValidation>
    <dataValidation type="list" allowBlank="1" showDropDown="1" showInputMessage="1" showErrorMessage="1" sqref="J13:J52" xr:uid="{36341CFF-C407-49C2-B4AD-43A87DEDC6C0}">
      <formula1>$S$26:$S$27</formula1>
    </dataValidation>
  </dataValidations>
  <pageMargins left="0.59055118110236227" right="0.19685039370078741" top="0.19685039370078741" bottom="0.19685039370078741" header="0.31496062992125984" footer="0.31496062992125984"/>
  <pageSetup paperSize="9" scale="80" orientation="landscape" horizontalDpi="300" verticalDpi="300" r:id="rId1"/>
  <rowBreaks count="1" manualBreakCount="1">
    <brk id="53" max="10" man="1"/>
  </rowBreaks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2" operator="containsText" id="{69B6CCB1-9327-427B-9FCB-3FF80751E76D}">
            <xm:f>NOT(ISERROR(SEARCH($X$18,F56)))</xm:f>
            <xm:f>$X$18</xm:f>
            <x14:dxf>
              <font>
                <b/>
                <i val="0"/>
              </font>
              <fill>
                <gradientFill type="path" left="0.5" right="0.5" top="0.5" bottom="0.5">
                  <stop position="0">
                    <color theme="7"/>
                  </stop>
                  <stop position="1">
                    <color rgb="FFC00000"/>
                  </stop>
                </gradientFill>
              </fill>
            </x14:dxf>
          </x14:cfRule>
          <x14:cfRule type="containsText" priority="3" operator="containsText" id="{798F0186-C29D-498D-894B-A350F30B76BA}">
            <xm:f>NOT(ISERROR(SEARCH($X$17,F56)))</xm:f>
            <xm:f>$X$17</xm:f>
            <x14:dxf>
              <font>
                <b/>
                <i val="0"/>
              </font>
              <fill>
                <gradientFill type="path" left="0.5" right="0.5" top="0.5" bottom="0.5">
                  <stop position="0">
                    <color rgb="FFFF99CC"/>
                  </stop>
                  <stop position="1">
                    <color rgb="FFFF0066"/>
                  </stop>
                </gradientFill>
              </fill>
            </x14:dxf>
          </x14:cfRule>
          <xm:sqref>F56:F75</xm:sqref>
        </x14:conditionalFormatting>
        <x14:conditionalFormatting xmlns:xm="http://schemas.microsoft.com/office/excel/2006/main">
          <x14:cfRule type="containsText" priority="12" operator="containsText" id="{20A2B54C-A0EC-4E6B-9432-F34FD5387071}">
            <xm:f>NOT(ISERROR(SEARCH($X$18,F13)))</xm:f>
            <xm:f>$X$18</xm:f>
            <x14:dxf>
              <font>
                <b/>
                <i val="0"/>
              </font>
              <fill>
                <gradientFill type="path" left="0.5" right="0.5" top="0.5" bottom="0.5">
                  <stop position="0">
                    <color theme="7"/>
                  </stop>
                  <stop position="1">
                    <color rgb="FFC00000"/>
                  </stop>
                </gradientFill>
              </fill>
            </x14:dxf>
          </x14:cfRule>
          <x14:cfRule type="containsText" priority="21" operator="containsText" id="{0B5F369A-A905-4443-8D66-E7FB4F0DD9F0}">
            <xm:f>NOT(ISERROR(SEARCH($X$17,F13)))</xm:f>
            <xm:f>$X$17</xm:f>
            <x14:dxf>
              <font>
                <b/>
                <i val="0"/>
              </font>
              <fill>
                <gradientFill type="path" left="0.5" right="0.5" top="0.5" bottom="0.5">
                  <stop position="0">
                    <color rgb="FFFF99CC"/>
                  </stop>
                  <stop position="1">
                    <color rgb="FFFF0066"/>
                  </stop>
                </gradientFill>
              </fill>
            </x14:dxf>
          </x14:cfRule>
          <xm:sqref>F13:I52 I75</xm:sqref>
        </x14:conditionalFormatting>
        <x14:conditionalFormatting xmlns:xm="http://schemas.microsoft.com/office/excel/2006/main">
          <x14:cfRule type="containsText" priority="19" operator="containsText" id="{0893E9FE-6526-40E9-8735-86FAB54329A4}">
            <xm:f>NOT(ISERROR(SEARCH($X$57,G56)))</xm:f>
            <xm:f>$X$57</xm:f>
            <x14:dxf>
              <fill>
                <gradientFill type="path" left="0.5" right="0.5" top="0.5" bottom="0.5">
                  <stop position="0">
                    <color theme="0"/>
                  </stop>
                  <stop position="1">
                    <color rgb="FFFFC000"/>
                  </stop>
                </gradientFill>
              </fill>
            </x14:dxf>
          </x14:cfRule>
          <x14:cfRule type="containsText" priority="20" operator="containsText" id="{16648129-CA67-43CE-86B4-7D1CA23786F0}">
            <xm:f>NOT(ISERROR(SEARCH($X$58,G56)))</xm:f>
            <xm:f>$X$58</xm:f>
            <x14:dxf>
              <fill>
                <gradientFill type="path" left="0.5" right="0.5" top="0.5" bottom="0.5">
                  <stop position="0">
                    <color theme="0"/>
                  </stop>
                  <stop position="1">
                    <color rgb="FFFF5050"/>
                  </stop>
                </gradientFill>
              </fill>
            </x14:dxf>
          </x14:cfRule>
          <xm:sqref>G56:G74 I56:I74</xm:sqref>
        </x14:conditionalFormatting>
        <x14:conditionalFormatting xmlns:xm="http://schemas.microsoft.com/office/excel/2006/main">
          <x14:cfRule type="containsText" priority="8" operator="containsText" id="{ACD21204-651A-49AF-A42D-38C39BEA89CD}">
            <xm:f>NOT(ISERROR(SEARCH($X$18,G75)))</xm:f>
            <xm:f>$X$18</xm:f>
            <x14:dxf>
              <fill>
                <gradientFill type="path" left="0.5" right="0.5" top="0.5" bottom="0.5">
                  <stop position="0">
                    <color theme="0"/>
                  </stop>
                  <stop position="1">
                    <color rgb="FF0070C0"/>
                  </stop>
                </gradientFill>
              </fill>
            </x14:dxf>
          </x14:cfRule>
          <x14:cfRule type="containsText" priority="9" operator="containsText" id="{53E4CE9F-1ACB-41FF-AF71-7C96BB80B075}">
            <xm:f>NOT(ISERROR(SEARCH($X$17,G75)))</xm:f>
            <xm:f>$X$17</xm:f>
            <x14:dxf>
              <fill>
                <gradientFill type="path" left="0.5" right="0.5" top="0.5" bottom="0.5">
                  <stop position="0">
                    <color theme="0"/>
                  </stop>
                  <stop position="1">
                    <color theme="6"/>
                  </stop>
                </gradientFill>
              </fill>
            </x14:dxf>
          </x14:cfRule>
          <xm:sqref>G75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Ficha de Inscricao</vt:lpstr>
      <vt:lpstr>'Ficha de Inscricao'!Area_de_impressao</vt:lpstr>
      <vt:lpstr>'Ficha de Inscricao'!Titulos_de_impressao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Flavio</dc:creator>
  <cp:lastModifiedBy>Flávio Ferreira</cp:lastModifiedBy>
  <cp:lastPrinted>2026-07-17T19:48:35Z</cp:lastPrinted>
  <dcterms:created xsi:type="dcterms:W3CDTF">2014-09-03T20:54:35Z</dcterms:created>
  <dcterms:modified xsi:type="dcterms:W3CDTF">2026-07-24T17:17:20Z</dcterms:modified>
</cp:coreProperties>
</file>